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 tabRatio="701" firstSheet="5" activeTab="10"/>
  </bookViews>
  <sheets>
    <sheet name="1. táblázat" sheetId="2" r:id="rId1"/>
    <sheet name="2. táblázat" sheetId="4" r:id="rId2"/>
    <sheet name="3. táblázat" sheetId="5" r:id="rId3"/>
    <sheet name="4. táblázat" sheetId="6" r:id="rId4"/>
    <sheet name="5. táblázat" sheetId="7" r:id="rId5"/>
    <sheet name="szk beosztás 1921" sheetId="8" r:id="rId6"/>
    <sheet name="szk eredmény 1921" sheetId="9" r:id="rId7"/>
    <sheet name="szk beosztás 1922" sheetId="10" r:id="rId8"/>
    <sheet name="fogl stat 1922" sheetId="11" r:id="rId9"/>
    <sheet name="felekezet stat 1926" sheetId="13" r:id="rId10"/>
    <sheet name="szk eredmény 1922" sheetId="12" r:id="rId11"/>
  </sheets>
  <calcPr calcId="125725"/>
</workbook>
</file>

<file path=xl/calcChain.xml><?xml version="1.0" encoding="utf-8"?>
<calcChain xmlns="http://schemas.openxmlformats.org/spreadsheetml/2006/main">
  <c r="C22" i="7"/>
</calcChain>
</file>

<file path=xl/sharedStrings.xml><?xml version="1.0" encoding="utf-8"?>
<sst xmlns="http://schemas.openxmlformats.org/spreadsheetml/2006/main" count="627" uniqueCount="180">
  <si>
    <t>foglalkozás</t>
  </si>
  <si>
    <t>fő</t>
  </si>
  <si>
    <t>%</t>
  </si>
  <si>
    <t>mezőgazdaság</t>
  </si>
  <si>
    <t>gazdapolgár</t>
  </si>
  <si>
    <t>szőlős</t>
  </si>
  <si>
    <t>birtokos, földműves, kertész</t>
  </si>
  <si>
    <t>tisztviselő</t>
  </si>
  <si>
    <t>munkás, napszámos</t>
  </si>
  <si>
    <t>ipar</t>
  </si>
  <si>
    <t>önálló</t>
  </si>
  <si>
    <t>alkalmazott</t>
  </si>
  <si>
    <t>kereskedelem</t>
  </si>
  <si>
    <t>önálló; piaci árus</t>
  </si>
  <si>
    <t>magánalkalmazott</t>
  </si>
  <si>
    <t>altiszt, szolga</t>
  </si>
  <si>
    <t>közalkalmazott</t>
  </si>
  <si>
    <t>tanár, tanító</t>
  </si>
  <si>
    <t>szabadfoglalkozású</t>
  </si>
  <si>
    <t>ügyvéd, mérnök, orvos</t>
  </si>
  <si>
    <t>író, művész</t>
  </si>
  <si>
    <t>egyházi személy</t>
  </si>
  <si>
    <t>nyugdíjas, vagyonából élő</t>
  </si>
  <si>
    <t>háztulajdonos, tőkepénzes</t>
  </si>
  <si>
    <t>nyugdíjas közalkalmazott</t>
  </si>
  <si>
    <t>nyugdíjas magánalkalmazott</t>
  </si>
  <si>
    <t xml:space="preserve">nyugd. (külön megj. nélkül) </t>
  </si>
  <si>
    <t>egyéb</t>
  </si>
  <si>
    <t>egyetemi és főiskolai hallgató</t>
  </si>
  <si>
    <t>háztartási alkalmazott</t>
  </si>
  <si>
    <t>egyéb és ismeretlen</t>
  </si>
  <si>
    <t>háztartásbeli</t>
  </si>
  <si>
    <t>Összesen</t>
  </si>
  <si>
    <t>felekezet</t>
  </si>
  <si>
    <t>római katolikus</t>
  </si>
  <si>
    <t>evangélikus</t>
  </si>
  <si>
    <t>zsidó</t>
  </si>
  <si>
    <t>jelölt</t>
  </si>
  <si>
    <t xml:space="preserve">nyugdíjas (k. m. n.) </t>
  </si>
  <si>
    <t>egy. és főisk. hallgató</t>
  </si>
  <si>
    <t>0,95***</t>
  </si>
  <si>
    <t>-0,86***</t>
  </si>
  <si>
    <t>-0,84***</t>
  </si>
  <si>
    <t>0,96***</t>
  </si>
  <si>
    <t>-0,96***</t>
  </si>
  <si>
    <t>0,81**</t>
  </si>
  <si>
    <t>-0,69*</t>
  </si>
  <si>
    <t>-0,75**</t>
  </si>
  <si>
    <t>-0,81**</t>
  </si>
  <si>
    <t>0,82***</t>
  </si>
  <si>
    <t>-0,82***</t>
  </si>
  <si>
    <t>-0,66*</t>
  </si>
  <si>
    <t>-0,83***</t>
  </si>
  <si>
    <t>0,94***</t>
  </si>
  <si>
    <t>-0,94***</t>
  </si>
  <si>
    <t>-0,64*</t>
  </si>
  <si>
    <t>0,67*</t>
  </si>
  <si>
    <t>0,59*</t>
  </si>
  <si>
    <t>0,89***</t>
  </si>
  <si>
    <t>0,84***</t>
  </si>
  <si>
    <t>-0,76**</t>
  </si>
  <si>
    <t>0,58*</t>
  </si>
  <si>
    <t>0,75**</t>
  </si>
  <si>
    <t>-0,72**</t>
  </si>
  <si>
    <t>0,72**</t>
  </si>
  <si>
    <t>-0,80**</t>
  </si>
  <si>
    <t>0,74**</t>
  </si>
  <si>
    <t>-0,73**</t>
  </si>
  <si>
    <t>0,73**</t>
  </si>
  <si>
    <t>0,71**</t>
  </si>
  <si>
    <t>-0,59*</t>
  </si>
  <si>
    <t>0,77**</t>
  </si>
  <si>
    <t>0,64*</t>
  </si>
  <si>
    <t>-0,87***</t>
  </si>
  <si>
    <t>0,66*</t>
  </si>
  <si>
    <t>0,85***</t>
  </si>
  <si>
    <t>0,87***</t>
  </si>
  <si>
    <t>-0,78**</t>
  </si>
  <si>
    <t>-0,79**</t>
  </si>
  <si>
    <t>0,79**</t>
  </si>
  <si>
    <t>-0,67*</t>
  </si>
  <si>
    <t>0,63*</t>
  </si>
  <si>
    <t>-0,71**</t>
  </si>
  <si>
    <t>0,61*</t>
  </si>
  <si>
    <t>-0,68*</t>
  </si>
  <si>
    <t>0,80**</t>
  </si>
  <si>
    <t>0,91***</t>
  </si>
  <si>
    <t>0,93***</t>
  </si>
  <si>
    <t>-0,93***</t>
  </si>
  <si>
    <t>0,78**</t>
  </si>
  <si>
    <t>-0,61*</t>
  </si>
  <si>
    <t>izraelita</t>
  </si>
  <si>
    <t>Hébelt</t>
  </si>
  <si>
    <t>Andrássy</t>
  </si>
  <si>
    <t>Klebelsberg</t>
  </si>
  <si>
    <t>Alapválasztás</t>
  </si>
  <si>
    <t>Pótválasztás</t>
  </si>
  <si>
    <t>részvétel</t>
  </si>
  <si>
    <t>Hébeltre szavazott</t>
  </si>
  <si>
    <t>mezőgazdasági munkás</t>
  </si>
  <si>
    <t>ipari munkás</t>
  </si>
  <si>
    <t>kisbirtokos</t>
  </si>
  <si>
    <t>nagybirtokos</t>
  </si>
  <si>
    <t>iparos</t>
  </si>
  <si>
    <t>nagyiparos</t>
  </si>
  <si>
    <t>kereskedő</t>
  </si>
  <si>
    <t>Szignifikanciaszint</t>
  </si>
  <si>
    <t>* 0,58-0,71: 95%-os</t>
  </si>
  <si>
    <t>** 0,71-0,82: 99%-os</t>
  </si>
  <si>
    <t>*** 0,82-tól: 99,9%-os</t>
  </si>
  <si>
    <t>-0,70*</t>
  </si>
  <si>
    <t>0,70*</t>
  </si>
  <si>
    <t>választók</t>
  </si>
  <si>
    <r>
      <rPr>
        <i/>
        <sz val="10"/>
        <color theme="1"/>
        <rFont val="Arial"/>
        <family val="2"/>
        <charset val="238"/>
      </rPr>
      <t>1. táblázat.</t>
    </r>
    <r>
      <rPr>
        <sz val="10"/>
        <color theme="1"/>
        <rFont val="Arial"/>
        <family val="2"/>
        <charset val="238"/>
      </rPr>
      <t xml:space="preserve"> A választójogosultak foglalkozási megoszlása 1922-ben</t>
    </r>
  </si>
  <si>
    <r>
      <rPr>
        <i/>
        <sz val="10"/>
        <color theme="1"/>
        <rFont val="Arial"/>
        <family val="2"/>
        <charset val="238"/>
      </rPr>
      <t>2. táblázat.</t>
    </r>
    <r>
      <rPr>
        <sz val="10"/>
        <color theme="1"/>
        <rFont val="Arial"/>
        <family val="2"/>
        <charset val="238"/>
      </rPr>
      <t xml:space="preserve"> A választójogosultak felekezeti megoszlása 1926-ban</t>
    </r>
  </si>
  <si>
    <r>
      <t>3. táblázat</t>
    </r>
    <r>
      <rPr>
        <sz val="10"/>
        <color theme="1"/>
        <rFont val="Arial"/>
        <family val="2"/>
        <charset val="238"/>
      </rPr>
      <t>. A jelöltek ajánlóinak foglalkozási összetétele 1922-ben</t>
    </r>
  </si>
  <si>
    <r>
      <t>4. táblázat.</t>
    </r>
    <r>
      <rPr>
        <sz val="10"/>
        <color theme="1"/>
        <rFont val="Arial"/>
        <family val="2"/>
        <charset val="238"/>
      </rPr>
      <t xml:space="preserve"> Foglalkozási és felekezeti korrelációszámítás az 1922. évi alap- és pótválasztás eredményei alapján</t>
    </r>
  </si>
  <si>
    <r>
      <rPr>
        <i/>
        <sz val="10"/>
        <color theme="1"/>
        <rFont val="Arial"/>
        <family val="2"/>
        <charset val="238"/>
      </rPr>
      <t>5. táblázat.</t>
    </r>
    <r>
      <rPr>
        <sz val="10"/>
        <color theme="1"/>
        <rFont val="Arial"/>
        <family val="2"/>
        <charset val="238"/>
      </rPr>
      <t xml:space="preserve"> Az 1926. évi országgyűlési választások részvételi adatai és Hébelt Ede szavazatarányai foglalkozási és felekezeti bontásban</t>
    </r>
  </si>
  <si>
    <t>Szavazókör</t>
  </si>
  <si>
    <t>Közterületek</t>
  </si>
  <si>
    <t>I.</t>
  </si>
  <si>
    <t>Előkapu, Ferenc József tér, Fegyvertár utca, Iskola utca, Kolostor utca, Müller Paulin utca, Orsolya tér, Petőfi tér, Szent György utca, Színház utca, Széchenyi tér, Templom utca, Új utca</t>
  </si>
  <si>
    <t>II.</t>
  </si>
  <si>
    <t>52-es számú Győri vasúti őrház, Híd utca, Ikvahíd utca, Kis utca, Malom utca, Paprét, Paprét utca, Szigetköz, Schönherz malom, Torna utca, Várkerület</t>
  </si>
  <si>
    <t>III.</t>
  </si>
  <si>
    <t>Aranyhegy, Balfi út, Balfi utca, Fertőréti utca, Grassner csőszházak, Halászkunyhó, Halász utca, Hegy utca, Irnfried csőszház, Jégverem, Sas tér, Szeder utca, Szentlélek utca, Tégla utca, Tómalom, Végfordulat utca, Wieden</t>
  </si>
  <si>
    <t>IV.</t>
  </si>
  <si>
    <t>Bástya utca, Bécsi út, Bécsi utca, Bécsi domb, Csalánkert utca, Fövényverem, Fegyintézet, Hubertus,  Kistómalom, Mély út, Nagy- és Kistómalom utca, Ösvény utca, Pozsonyi út, Patak utca, Uszoda utca,  Rózsa utca, Sopronkőhida, Soproni puszta, Szent Mihály utca, Szélmalom utca, Vízműtelep, Virágvölgy</t>
  </si>
  <si>
    <t>V.</t>
  </si>
  <si>
    <t>Fürdőház utca, Flandorffer utca, Faraktár utca, Hátulsó utca, Lackner Kristóf utca, Mező utca, Ógabona tér, Rákóczi utca, Schreiner telep, Szög utca, Újteleki utca</t>
  </si>
  <si>
    <t>VI.</t>
  </si>
  <si>
    <t>Ágfalvi út, Baross út, Brennbergbánya, Csendőr utca, 52-es számú Déli vasúti őrház, Esterházy utca, Kossuth Lajos utca, Manninger út, Ősz utca, Tóth Antal utca, Vadász utca</t>
  </si>
  <si>
    <t>VII.</t>
  </si>
  <si>
    <t>Alsólőver utca, Alsó- és Felsőlőverek, Fácán utca, Frankenburg utca, Honvéd utca, Jókai utca, Károly-laktanya, Kert utca, Képezde utca, Meyne-telep, Nándor fasor, Nyúl utca, Vasúti sor, Zsilip utca</t>
  </si>
  <si>
    <t>VIII.</t>
  </si>
  <si>
    <t>szavazókör</t>
  </si>
  <si>
    <t>hovatartozás</t>
  </si>
  <si>
    <t>Magyarország</t>
  </si>
  <si>
    <t>Ausztria</t>
  </si>
  <si>
    <t>Összes érvényes szavazat</t>
  </si>
  <si>
    <t>érvénytelen</t>
  </si>
  <si>
    <t>választójogosult</t>
  </si>
  <si>
    <t>Előkapu, Ferenc József tér, Fegyvertár utca, Iskola utca, Müller Paulin utca, Orsolya tér, Petőfi tér, Templom utca, Új utca, Városház tér</t>
  </si>
  <si>
    <t>Hátulsó utca, Ógabona tér, Rákóczi utca, Színház utca, Szög utca</t>
  </si>
  <si>
    <t>Fürdőház utca, Lackner  Kristóf utca, Mező utca, Ösvény utca, Patak utca, Uszoda utca, Újteleki utca,  a Bécsi utca, a Bécsi út és a Somfalvi út által határolt terület</t>
  </si>
  <si>
    <t>Bástya utca, Bécsi utca, Fövényverem, Jégverem, Mély utca, Rózsa utca, Sas tér, Soproni puszta, Szélmalom utca, Szentlélek utca, Szent Mihály utca, Virágvölgy,  a Bécsi út és a Pozsonyi út által határolt terület</t>
  </si>
  <si>
    <t>Balfi utca, Balfi út, Halász utca, Ikvahíd, Szeder utca, Végfordulat</t>
  </si>
  <si>
    <t>Aranyhegy, Csalánkert utca, Fegyintézet, Fertőréti csőszház, Halászkunyhó, Hegy utca, Híd utca, Irnfried és Grassner csőszház, Jánostelep, Pozsonyi út, Tégla utca, Tómalom utca, Wieden,  a Pozsonyi út és a Balfi út által határolt terület</t>
  </si>
  <si>
    <t>Szent György utca, Várkerület</t>
  </si>
  <si>
    <t>Domonkos utca, Fapiac utca, Kis utca, Magyar utca, Ötvös utca,  Paprét, Paprét utca, Torna utca, Szigetköz</t>
  </si>
  <si>
    <t>IX.</t>
  </si>
  <si>
    <t>Betegház utca, Győri út, Ív utca, Kórház utca, Kőfaragó tér, Kőszegi út, Kurucdomb, Kurucdombsor, Malom utca, Schönherz malom</t>
  </si>
  <si>
    <t>X:</t>
  </si>
  <si>
    <t>XI.</t>
  </si>
  <si>
    <t>Alsó- és Felsőlőverek, Alsólőver utca, Erzsébet kert, Fasor utca, Frankenburg utca, Frigyes dán király utca, Hofäcker, Honvéd utca, Károly laktanya, Kert utca, Manninger út, Meyne-telep, Nándor fasor, Nyúl utca, Tóth Antal tér, Vasúti sor</t>
  </si>
  <si>
    <t>XII.</t>
  </si>
  <si>
    <t>Az 1921-es népszavazás eredményei Sopronban, szavazókörönként</t>
  </si>
  <si>
    <t>Szavazóköri beosztás az 1921. decemberi népszavazáson Sopronban</t>
  </si>
  <si>
    <t>(Forrás: Sopronvármegye, 1921. december 11. 2.)</t>
  </si>
  <si>
    <t>(Forrás: Sopronvármegye, 1922. május 18. 1. és MNL GyMSM SL IV. B. 1402. választmányi iratok 2. csomó. Az 1922. évi választás jegyzőkönyve)</t>
  </si>
  <si>
    <t>Szavazóköri beosztás az 1922. évi nemzetgyűlési választáson Sopronban</t>
  </si>
  <si>
    <t>X.</t>
  </si>
  <si>
    <t>párt</t>
  </si>
  <si>
    <t>Hébelt Ede</t>
  </si>
  <si>
    <t>MSZDP</t>
  </si>
  <si>
    <t>Andrássy Gyula</t>
  </si>
  <si>
    <t>KNFPP</t>
  </si>
  <si>
    <t>EP</t>
  </si>
  <si>
    <t>érvénytelen szavazatok változása</t>
  </si>
  <si>
    <t>részvétel változása</t>
  </si>
  <si>
    <t>A választójogosultak foglalkozás szerinti megoszlása 1922-ben Sopronban, szavazókörönként</t>
  </si>
  <si>
    <t>A választójogosultak felekezet szerinti megoszlása 1926-ban Sopronban, szavazókörönként</t>
  </si>
  <si>
    <t>Az 1922. május 28-29-i választás eredményei Sopronban, szavazókörönként</t>
  </si>
  <si>
    <t>Klebelsberg Kuno</t>
  </si>
  <si>
    <t>Az 1922. június 5-6-i pótválasztás eredményei Sopronban, szavazókörönként</t>
  </si>
  <si>
    <t>A jelöltek szavazatnövekedése a pótválasztáson, szavazókörönként</t>
  </si>
  <si>
    <t>Összes növekedés</t>
  </si>
  <si>
    <t>Baross utca, Csendőr utca, Esterházy utca, Faraktár utca,  Flandorffer utca, Ősz utca, Schreiner telep, Vadász utca, a Ferenc József laktanya mögötti névtelen utca, a Manninger út és a Somfalvi út által határolt terület</t>
  </si>
  <si>
    <t>Csengery utca, Deák tér, Erzsébet utca, Győri indóház utca, Kis utca, Széchenyi tér</t>
  </si>
  <si>
    <t>Betegház utca, Brand major, Csengery utca, Domonkos utca, Deák tér, Erzsébet utca, Fapiac utca, Győri út, Győri indóház utca, Harka-kópházi állomás és puszta, Ív utca, Király utca, Kórház utca, Kőfaragó tér, Kurucdomb, Kurucdomb sor, Magyar utca, Ötvös utca</t>
  </si>
</sst>
</file>

<file path=xl/styles.xml><?xml version="1.0" encoding="utf-8"?>
<styleSheet xmlns="http://schemas.openxmlformats.org/spreadsheetml/2006/main">
  <numFmts count="1">
    <numFmt numFmtId="164" formatCode="0.0"/>
  </numFmts>
  <fonts count="12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i/>
      <sz val="10"/>
      <color rgb="FF000000"/>
      <name val="Arial"/>
      <family val="2"/>
      <charset val="238"/>
    </font>
    <font>
      <b/>
      <i/>
      <sz val="10"/>
      <color rgb="FF000000"/>
      <name val="Arial"/>
      <family val="2"/>
      <charset val="238"/>
    </font>
    <font>
      <sz val="10"/>
      <color theme="1"/>
      <name val="Times New Roman"/>
      <family val="1"/>
      <charset val="238"/>
    </font>
    <font>
      <i/>
      <sz val="10"/>
      <color rgb="FF000000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D9D9D9"/>
        <bgColor indexed="64"/>
      </patternFill>
    </fill>
  </fills>
  <borders count="10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 diagonalDown="1">
      <left/>
      <right/>
      <top/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 diagonalDown="1">
      <left/>
      <right style="double">
        <color indexed="64"/>
      </right>
      <top/>
      <bottom style="double">
        <color indexed="64"/>
      </bottom>
      <diagonal style="thin">
        <color indexed="64"/>
      </diagonal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rgb="FF000000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rgb="FF000000"/>
      </right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double">
        <color rgb="FF000000"/>
      </right>
      <top style="medium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rgb="FF000000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rgb="FF000000"/>
      </right>
      <top style="medium">
        <color indexed="64"/>
      </top>
      <bottom style="medium">
        <color indexed="64"/>
      </bottom>
      <diagonal/>
    </border>
    <border>
      <left style="double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rgb="FF000000"/>
      </right>
      <top style="double">
        <color indexed="64"/>
      </top>
      <bottom/>
      <diagonal/>
    </border>
    <border>
      <left/>
      <right style="double">
        <color rgb="FF000000"/>
      </right>
      <top/>
      <bottom/>
      <diagonal/>
    </border>
    <border>
      <left/>
      <right style="double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double">
        <color rgb="FF000000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376">
    <xf numFmtId="0" fontId="0" fillId="0" borderId="0" xfId="0"/>
    <xf numFmtId="0" fontId="1" fillId="0" borderId="0" xfId="0" applyFont="1"/>
    <xf numFmtId="0" fontId="1" fillId="0" borderId="0" xfId="0" applyFont="1" applyBorder="1" applyAlignment="1">
      <alignment horizontal="left" wrapText="1"/>
    </xf>
    <xf numFmtId="3" fontId="1" fillId="0" borderId="0" xfId="0" applyNumberFormat="1" applyFont="1" applyBorder="1" applyAlignment="1">
      <alignment horizontal="left" wrapText="1"/>
    </xf>
    <xf numFmtId="3" fontId="1" fillId="0" borderId="0" xfId="0" applyNumberFormat="1" applyFont="1"/>
    <xf numFmtId="0" fontId="1" fillId="0" borderId="0" xfId="0" applyFont="1" applyBorder="1" applyAlignment="1">
      <alignment horizontal="left"/>
    </xf>
    <xf numFmtId="3" fontId="4" fillId="0" borderId="16" xfId="0" applyNumberFormat="1" applyFont="1" applyFill="1" applyBorder="1" applyAlignment="1">
      <alignment horizontal="right" vertical="center"/>
    </xf>
    <xf numFmtId="3" fontId="3" fillId="2" borderId="17" xfId="0" applyNumberFormat="1" applyFont="1" applyFill="1" applyBorder="1" applyAlignment="1">
      <alignment horizontal="right" vertical="center"/>
    </xf>
    <xf numFmtId="2" fontId="3" fillId="2" borderId="18" xfId="0" applyNumberFormat="1" applyFont="1" applyFill="1" applyBorder="1" applyAlignment="1">
      <alignment horizontal="right" vertical="center"/>
    </xf>
    <xf numFmtId="3" fontId="4" fillId="0" borderId="17" xfId="0" applyNumberFormat="1" applyFont="1" applyBorder="1" applyAlignment="1">
      <alignment horizontal="right" vertical="center"/>
    </xf>
    <xf numFmtId="2" fontId="4" fillId="0" borderId="18" xfId="0" applyNumberFormat="1" applyFont="1" applyBorder="1" applyAlignment="1">
      <alignment horizontal="right" vertical="center"/>
    </xf>
    <xf numFmtId="3" fontId="3" fillId="2" borderId="19" xfId="0" applyNumberFormat="1" applyFont="1" applyFill="1" applyBorder="1" applyAlignment="1">
      <alignment horizontal="right" vertical="center"/>
    </xf>
    <xf numFmtId="2" fontId="3" fillId="2" borderId="20" xfId="0" applyNumberFormat="1" applyFont="1" applyFill="1" applyBorder="1" applyAlignment="1">
      <alignment horizontal="right" vertical="center"/>
    </xf>
    <xf numFmtId="2" fontId="3" fillId="3" borderId="22" xfId="0" applyNumberFormat="1" applyFont="1" applyFill="1" applyBorder="1" applyAlignment="1">
      <alignment horizontal="right" vertical="center"/>
    </xf>
    <xf numFmtId="0" fontId="3" fillId="2" borderId="8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 vertical="center"/>
    </xf>
    <xf numFmtId="0" fontId="2" fillId="0" borderId="0" xfId="0" applyFont="1" applyBorder="1" applyAlignment="1">
      <alignment horizontal="left" wrapText="1"/>
    </xf>
    <xf numFmtId="0" fontId="2" fillId="0" borderId="0" xfId="0" applyFont="1" applyBorder="1" applyAlignment="1">
      <alignment horizontal="left"/>
    </xf>
    <xf numFmtId="0" fontId="1" fillId="0" borderId="0" xfId="0" applyFont="1" applyBorder="1"/>
    <xf numFmtId="0" fontId="4" fillId="0" borderId="23" xfId="0" applyFont="1" applyBorder="1" applyAlignment="1">
      <alignment horizontal="right" vertical="center"/>
    </xf>
    <xf numFmtId="0" fontId="3" fillId="2" borderId="24" xfId="0" applyFont="1" applyFill="1" applyBorder="1" applyAlignment="1">
      <alignment horizontal="right" vertical="center"/>
    </xf>
    <xf numFmtId="0" fontId="4" fillId="0" borderId="14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vertical="center"/>
    </xf>
    <xf numFmtId="0" fontId="2" fillId="0" borderId="0" xfId="0" applyFont="1" applyAlignment="1">
      <alignment horizontal="center"/>
    </xf>
    <xf numFmtId="0" fontId="1" fillId="0" borderId="0" xfId="0" applyFont="1" applyAlignment="1"/>
    <xf numFmtId="0" fontId="2" fillId="0" borderId="0" xfId="0" applyFont="1" applyAlignment="1">
      <alignment horizontal="left"/>
    </xf>
    <xf numFmtId="0" fontId="3" fillId="2" borderId="17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4" fillId="0" borderId="34" xfId="0" applyFont="1" applyBorder="1" applyAlignment="1">
      <alignment horizontal="center" vertical="center"/>
    </xf>
    <xf numFmtId="3" fontId="5" fillId="0" borderId="28" xfId="0" applyNumberFormat="1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3" borderId="13" xfId="0" applyFont="1" applyFill="1" applyBorder="1" applyAlignment="1">
      <alignment horizontal="left" vertical="center"/>
    </xf>
    <xf numFmtId="0" fontId="3" fillId="3" borderId="11" xfId="0" applyFont="1" applyFill="1" applyBorder="1" applyAlignment="1">
      <alignment horizontal="left" vertical="center"/>
    </xf>
    <xf numFmtId="3" fontId="3" fillId="3" borderId="28" xfId="0" applyNumberFormat="1" applyFont="1" applyFill="1" applyBorder="1" applyAlignment="1">
      <alignment horizontal="right" vertical="center"/>
    </xf>
    <xf numFmtId="2" fontId="3" fillId="3" borderId="30" xfId="0" applyNumberFormat="1" applyFont="1" applyFill="1" applyBorder="1" applyAlignment="1">
      <alignment horizontal="right" vertical="center"/>
    </xf>
    <xf numFmtId="0" fontId="5" fillId="0" borderId="4" xfId="0" applyFont="1" applyBorder="1" applyAlignment="1">
      <alignment horizontal="center" vertical="center"/>
    </xf>
    <xf numFmtId="0" fontId="4" fillId="0" borderId="35" xfId="0" applyFont="1" applyBorder="1" applyAlignment="1">
      <alignment horizontal="left" vertical="center"/>
    </xf>
    <xf numFmtId="0" fontId="5" fillId="0" borderId="36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3" fillId="2" borderId="38" xfId="0" applyFont="1" applyFill="1" applyBorder="1" applyAlignment="1">
      <alignment horizontal="right" vertical="center"/>
    </xf>
    <xf numFmtId="2" fontId="3" fillId="2" borderId="30" xfId="0" applyNumberFormat="1" applyFont="1" applyFill="1" applyBorder="1" applyAlignment="1">
      <alignment horizontal="right" vertical="center"/>
    </xf>
    <xf numFmtId="0" fontId="6" fillId="0" borderId="9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3" fillId="2" borderId="38" xfId="0" applyFont="1" applyFill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54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3" fillId="2" borderId="32" xfId="0" applyFont="1" applyFill="1" applyBorder="1" applyAlignment="1">
      <alignment horizontal="left" vertical="center" wrapText="1"/>
    </xf>
    <xf numFmtId="0" fontId="3" fillId="2" borderId="28" xfId="0" applyFont="1" applyFill="1" applyBorder="1" applyAlignment="1">
      <alignment horizontal="right" vertical="center"/>
    </xf>
    <xf numFmtId="0" fontId="4" fillId="0" borderId="13" xfId="0" applyFont="1" applyBorder="1" applyAlignment="1">
      <alignment horizontal="left" vertical="center"/>
    </xf>
    <xf numFmtId="3" fontId="4" fillId="0" borderId="34" xfId="0" applyNumberFormat="1" applyFont="1" applyBorder="1" applyAlignment="1">
      <alignment horizontal="center" vertical="center"/>
    </xf>
    <xf numFmtId="2" fontId="4" fillId="0" borderId="34" xfId="0" applyNumberFormat="1" applyFont="1" applyBorder="1" applyAlignment="1">
      <alignment horizontal="center" vertical="center"/>
    </xf>
    <xf numFmtId="2" fontId="4" fillId="0" borderId="11" xfId="0" applyNumberFormat="1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3" fontId="5" fillId="0" borderId="54" xfId="0" applyNumberFormat="1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/>
    </xf>
    <xf numFmtId="0" fontId="4" fillId="0" borderId="46" xfId="0" applyFont="1" applyFill="1" applyBorder="1" applyAlignment="1">
      <alignment horizontal="left" vertical="center"/>
    </xf>
    <xf numFmtId="0" fontId="4" fillId="0" borderId="47" xfId="0" applyFont="1" applyFill="1" applyBorder="1" applyAlignment="1">
      <alignment horizontal="right" vertical="center"/>
    </xf>
    <xf numFmtId="0" fontId="3" fillId="0" borderId="41" xfId="0" applyFont="1" applyFill="1" applyBorder="1" applyAlignment="1">
      <alignment horizontal="left" vertical="center"/>
    </xf>
    <xf numFmtId="3" fontId="3" fillId="0" borderId="39" xfId="0" applyNumberFormat="1" applyFont="1" applyFill="1" applyBorder="1" applyAlignment="1">
      <alignment horizontal="right" vertical="center"/>
    </xf>
    <xf numFmtId="2" fontId="3" fillId="0" borderId="40" xfId="0" applyNumberFormat="1" applyFont="1" applyFill="1" applyBorder="1" applyAlignment="1">
      <alignment horizontal="right" vertical="center"/>
    </xf>
    <xf numFmtId="0" fontId="5" fillId="0" borderId="38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2" fontId="1" fillId="0" borderId="0" xfId="0" applyNumberFormat="1" applyFont="1"/>
    <xf numFmtId="2" fontId="4" fillId="0" borderId="18" xfId="0" applyNumberFormat="1" applyFont="1" applyBorder="1" applyAlignment="1">
      <alignment horizontal="center" vertical="center"/>
    </xf>
    <xf numFmtId="2" fontId="4" fillId="0" borderId="17" xfId="0" applyNumberFormat="1" applyFont="1" applyBorder="1" applyAlignment="1">
      <alignment horizontal="center" vertical="center"/>
    </xf>
    <xf numFmtId="2" fontId="3" fillId="2" borderId="24" xfId="0" applyNumberFormat="1" applyFont="1" applyFill="1" applyBorder="1" applyAlignment="1">
      <alignment horizontal="center" vertical="center"/>
    </xf>
    <xf numFmtId="2" fontId="3" fillId="2" borderId="20" xfId="0" applyNumberFormat="1" applyFont="1" applyFill="1" applyBorder="1" applyAlignment="1">
      <alignment horizontal="center" vertical="center"/>
    </xf>
    <xf numFmtId="2" fontId="4" fillId="0" borderId="23" xfId="0" applyNumberFormat="1" applyFont="1" applyBorder="1" applyAlignment="1">
      <alignment horizontal="center" vertical="center"/>
    </xf>
    <xf numFmtId="49" fontId="3" fillId="2" borderId="24" xfId="0" applyNumberFormat="1" applyFont="1" applyFill="1" applyBorder="1" applyAlignment="1">
      <alignment horizontal="center" vertical="center"/>
    </xf>
    <xf numFmtId="49" fontId="3" fillId="2" borderId="20" xfId="0" applyNumberFormat="1" applyFont="1" applyFill="1" applyBorder="1" applyAlignment="1">
      <alignment horizontal="center" vertical="center"/>
    </xf>
    <xf numFmtId="2" fontId="3" fillId="2" borderId="27" xfId="0" applyNumberFormat="1" applyFont="1" applyFill="1" applyBorder="1" applyAlignment="1">
      <alignment horizontal="center" vertical="center"/>
    </xf>
    <xf numFmtId="2" fontId="4" fillId="0" borderId="47" xfId="0" applyNumberFormat="1" applyFont="1" applyBorder="1" applyAlignment="1">
      <alignment horizontal="center" vertical="center"/>
    </xf>
    <xf numFmtId="2" fontId="4" fillId="0" borderId="39" xfId="0" applyNumberFormat="1" applyFont="1" applyBorder="1" applyAlignment="1">
      <alignment horizontal="center" vertical="center"/>
    </xf>
    <xf numFmtId="49" fontId="4" fillId="0" borderId="48" xfId="0" applyNumberFormat="1" applyFont="1" applyBorder="1" applyAlignment="1">
      <alignment horizontal="center" vertical="center"/>
    </xf>
    <xf numFmtId="49" fontId="4" fillId="0" borderId="49" xfId="0" applyNumberFormat="1" applyFont="1" applyBorder="1" applyAlignment="1">
      <alignment horizontal="center" vertical="center"/>
    </xf>
    <xf numFmtId="1" fontId="3" fillId="3" borderId="25" xfId="0" applyNumberFormat="1" applyFont="1" applyFill="1" applyBorder="1" applyAlignment="1">
      <alignment horizontal="right" vertical="center"/>
    </xf>
    <xf numFmtId="0" fontId="4" fillId="0" borderId="34" xfId="0" applyFont="1" applyBorder="1" applyAlignment="1">
      <alignment horizontal="left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55" xfId="0" applyFont="1" applyFill="1" applyBorder="1" applyAlignment="1">
      <alignment horizontal="center" vertical="center"/>
    </xf>
    <xf numFmtId="3" fontId="3" fillId="2" borderId="13" xfId="0" applyNumberFormat="1" applyFont="1" applyFill="1" applyBorder="1" applyAlignment="1">
      <alignment horizontal="right" vertical="center" wrapText="1"/>
    </xf>
    <xf numFmtId="1" fontId="3" fillId="2" borderId="38" xfId="0" applyNumberFormat="1" applyFont="1" applyFill="1" applyBorder="1" applyAlignment="1">
      <alignment horizontal="right" vertical="center"/>
    </xf>
    <xf numFmtId="0" fontId="4" fillId="0" borderId="56" xfId="0" applyFont="1" applyBorder="1" applyAlignment="1">
      <alignment horizontal="left" vertical="center" wrapText="1"/>
    </xf>
    <xf numFmtId="1" fontId="4" fillId="0" borderId="33" xfId="0" applyNumberFormat="1" applyFont="1" applyFill="1" applyBorder="1" applyAlignment="1">
      <alignment horizontal="right" vertical="center" wrapText="1"/>
    </xf>
    <xf numFmtId="1" fontId="4" fillId="0" borderId="44" xfId="0" applyNumberFormat="1" applyFont="1" applyBorder="1" applyAlignment="1">
      <alignment horizontal="right" vertical="center"/>
    </xf>
    <xf numFmtId="2" fontId="4" fillId="0" borderId="45" xfId="0" applyNumberFormat="1" applyFont="1" applyBorder="1" applyAlignment="1">
      <alignment horizontal="right" vertical="center"/>
    </xf>
    <xf numFmtId="0" fontId="4" fillId="0" borderId="57" xfId="0" applyFont="1" applyBorder="1" applyAlignment="1">
      <alignment horizontal="right" vertical="center"/>
    </xf>
    <xf numFmtId="0" fontId="4" fillId="0" borderId="58" xfId="0" applyFont="1" applyBorder="1" applyAlignment="1">
      <alignment horizontal="left" vertical="center" wrapText="1"/>
    </xf>
    <xf numFmtId="1" fontId="4" fillId="0" borderId="50" xfId="0" applyNumberFormat="1" applyFont="1" applyFill="1" applyBorder="1" applyAlignment="1">
      <alignment horizontal="right" vertical="center" wrapText="1"/>
    </xf>
    <xf numFmtId="1" fontId="4" fillId="0" borderId="46" xfId="0" applyNumberFormat="1" applyFont="1" applyBorder="1" applyAlignment="1">
      <alignment horizontal="right" vertical="center"/>
    </xf>
    <xf numFmtId="2" fontId="4" fillId="0" borderId="47" xfId="0" applyNumberFormat="1" applyFont="1" applyBorder="1" applyAlignment="1">
      <alignment horizontal="right" vertical="center"/>
    </xf>
    <xf numFmtId="0" fontId="4" fillId="0" borderId="59" xfId="0" applyFont="1" applyBorder="1" applyAlignment="1">
      <alignment horizontal="right" vertical="center"/>
    </xf>
    <xf numFmtId="0" fontId="4" fillId="0" borderId="55" xfId="0" applyFont="1" applyBorder="1" applyAlignment="1">
      <alignment horizontal="left" vertical="center" wrapText="1"/>
    </xf>
    <xf numFmtId="1" fontId="4" fillId="0" borderId="52" xfId="0" applyNumberFormat="1" applyFont="1" applyFill="1" applyBorder="1" applyAlignment="1">
      <alignment horizontal="right" vertical="center" wrapText="1"/>
    </xf>
    <xf numFmtId="1" fontId="4" fillId="0" borderId="41" xfId="0" applyNumberFormat="1" applyFont="1" applyBorder="1" applyAlignment="1">
      <alignment horizontal="right" vertical="center"/>
    </xf>
    <xf numFmtId="2" fontId="4" fillId="0" borderId="40" xfId="0" applyNumberFormat="1" applyFont="1" applyBorder="1" applyAlignment="1">
      <alignment horizontal="right" vertical="center"/>
    </xf>
    <xf numFmtId="0" fontId="4" fillId="0" borderId="42" xfId="0" applyFont="1" applyBorder="1" applyAlignment="1">
      <alignment horizontal="right" vertical="center"/>
    </xf>
    <xf numFmtId="0" fontId="4" fillId="0" borderId="33" xfId="0" applyFont="1" applyFill="1" applyBorder="1" applyAlignment="1">
      <alignment horizontal="right" vertical="center" wrapText="1"/>
    </xf>
    <xf numFmtId="0" fontId="4" fillId="0" borderId="50" xfId="0" applyFont="1" applyFill="1" applyBorder="1" applyAlignment="1">
      <alignment horizontal="right" vertical="center" wrapText="1"/>
    </xf>
    <xf numFmtId="0" fontId="4" fillId="0" borderId="52" xfId="0" applyFont="1" applyFill="1" applyBorder="1" applyAlignment="1">
      <alignment horizontal="right" vertical="center" wrapText="1"/>
    </xf>
    <xf numFmtId="0" fontId="3" fillId="2" borderId="8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3" fillId="3" borderId="9" xfId="0" applyFont="1" applyFill="1" applyBorder="1" applyAlignment="1">
      <alignment horizontal="left" vertical="center"/>
    </xf>
    <xf numFmtId="0" fontId="4" fillId="0" borderId="0" xfId="0" applyFont="1" applyBorder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0" fontId="4" fillId="0" borderId="50" xfId="0" applyFont="1" applyBorder="1" applyAlignment="1">
      <alignment horizontal="left" vertical="center"/>
    </xf>
    <xf numFmtId="0" fontId="9" fillId="0" borderId="58" xfId="0" applyFont="1" applyBorder="1" applyAlignment="1">
      <alignment horizontal="center" vertical="center"/>
    </xf>
    <xf numFmtId="0" fontId="9" fillId="0" borderId="51" xfId="0" applyFont="1" applyBorder="1" applyAlignment="1">
      <alignment horizontal="left" vertical="center" wrapText="1"/>
    </xf>
    <xf numFmtId="0" fontId="9" fillId="0" borderId="55" xfId="0" applyFont="1" applyBorder="1" applyAlignment="1">
      <alignment horizontal="center" vertical="center"/>
    </xf>
    <xf numFmtId="0" fontId="9" fillId="0" borderId="53" xfId="0" applyFont="1" applyBorder="1" applyAlignment="1">
      <alignment horizontal="left" vertical="center" wrapText="1"/>
    </xf>
    <xf numFmtId="0" fontId="10" fillId="0" borderId="0" xfId="0" applyFont="1"/>
    <xf numFmtId="0" fontId="7" fillId="0" borderId="0" xfId="0" applyFont="1"/>
    <xf numFmtId="0" fontId="10" fillId="0" borderId="0" xfId="0" applyFont="1" applyBorder="1" applyAlignment="1">
      <alignment horizontal="left" wrapText="1"/>
    </xf>
    <xf numFmtId="0" fontId="11" fillId="0" borderId="0" xfId="0" applyFont="1" applyBorder="1" applyAlignment="1">
      <alignment horizontal="left" wrapText="1"/>
    </xf>
    <xf numFmtId="0" fontId="4" fillId="0" borderId="60" xfId="0" applyFont="1" applyBorder="1" applyAlignment="1">
      <alignment horizontal="left" vertical="center"/>
    </xf>
    <xf numFmtId="0" fontId="4" fillId="0" borderId="64" xfId="0" applyFont="1" applyBorder="1" applyAlignment="1">
      <alignment horizontal="center" vertical="center"/>
    </xf>
    <xf numFmtId="0" fontId="4" fillId="0" borderId="65" xfId="0" applyFont="1" applyBorder="1" applyAlignment="1">
      <alignment horizontal="left" vertical="center"/>
    </xf>
    <xf numFmtId="0" fontId="4" fillId="0" borderId="66" xfId="0" applyFont="1" applyBorder="1" applyAlignment="1">
      <alignment horizontal="center" vertical="center"/>
    </xf>
    <xf numFmtId="0" fontId="4" fillId="0" borderId="67" xfId="0" applyFont="1" applyBorder="1" applyAlignment="1">
      <alignment horizontal="center" vertical="center"/>
    </xf>
    <xf numFmtId="0" fontId="4" fillId="0" borderId="68" xfId="0" applyFont="1" applyBorder="1" applyAlignment="1">
      <alignment horizontal="center" vertical="center"/>
    </xf>
    <xf numFmtId="0" fontId="5" fillId="0" borderId="67" xfId="0" applyFont="1" applyBorder="1" applyAlignment="1">
      <alignment horizontal="center" vertical="center"/>
    </xf>
    <xf numFmtId="0" fontId="4" fillId="0" borderId="71" xfId="0" applyFont="1" applyBorder="1" applyAlignment="1">
      <alignment horizontal="right" vertical="center"/>
    </xf>
    <xf numFmtId="0" fontId="4" fillId="3" borderId="0" xfId="0" applyFont="1" applyFill="1" applyBorder="1" applyAlignment="1">
      <alignment horizontal="right" vertical="center"/>
    </xf>
    <xf numFmtId="0" fontId="4" fillId="0" borderId="81" xfId="0" applyFont="1" applyBorder="1" applyAlignment="1">
      <alignment horizontal="right" vertical="center"/>
    </xf>
    <xf numFmtId="0" fontId="1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164" fontId="4" fillId="0" borderId="72" xfId="0" applyNumberFormat="1" applyFont="1" applyBorder="1" applyAlignment="1">
      <alignment horizontal="right" vertical="center"/>
    </xf>
    <xf numFmtId="164" fontId="4" fillId="0" borderId="2" xfId="0" applyNumberFormat="1" applyFont="1" applyBorder="1" applyAlignment="1">
      <alignment horizontal="right" vertical="center"/>
    </xf>
    <xf numFmtId="164" fontId="4" fillId="3" borderId="3" xfId="0" applyNumberFormat="1" applyFont="1" applyFill="1" applyBorder="1" applyAlignment="1">
      <alignment horizontal="right" vertical="center"/>
    </xf>
    <xf numFmtId="164" fontId="4" fillId="0" borderId="82" xfId="0" applyNumberFormat="1" applyFont="1" applyBorder="1" applyAlignment="1">
      <alignment horizontal="right" vertical="center"/>
    </xf>
    <xf numFmtId="164" fontId="4" fillId="0" borderId="0" xfId="0" applyNumberFormat="1" applyFont="1" applyBorder="1" applyAlignment="1">
      <alignment horizontal="right" vertical="center"/>
    </xf>
    <xf numFmtId="164" fontId="4" fillId="0" borderId="73" xfId="0" applyNumberFormat="1" applyFont="1" applyBorder="1" applyAlignment="1">
      <alignment horizontal="right" vertical="center"/>
    </xf>
    <xf numFmtId="164" fontId="4" fillId="0" borderId="75" xfId="0" applyNumberFormat="1" applyFont="1" applyBorder="1" applyAlignment="1">
      <alignment horizontal="right" vertical="center"/>
    </xf>
    <xf numFmtId="164" fontId="4" fillId="3" borderId="78" xfId="0" applyNumberFormat="1" applyFont="1" applyFill="1" applyBorder="1" applyAlignment="1">
      <alignment horizontal="right" vertical="center"/>
    </xf>
    <xf numFmtId="164" fontId="4" fillId="0" borderId="83" xfId="0" applyNumberFormat="1" applyFont="1" applyBorder="1" applyAlignment="1">
      <alignment horizontal="right" vertical="center"/>
    </xf>
    <xf numFmtId="164" fontId="4" fillId="0" borderId="78" xfId="0" applyNumberFormat="1" applyFont="1" applyBorder="1" applyAlignment="1">
      <alignment horizontal="right" vertical="center"/>
    </xf>
    <xf numFmtId="164" fontId="6" fillId="2" borderId="72" xfId="0" applyNumberFormat="1" applyFont="1" applyFill="1" applyBorder="1" applyAlignment="1">
      <alignment horizontal="right" vertical="center"/>
    </xf>
    <xf numFmtId="164" fontId="6" fillId="2" borderId="2" xfId="0" applyNumberFormat="1" applyFont="1" applyFill="1" applyBorder="1" applyAlignment="1">
      <alignment horizontal="right" vertical="center"/>
    </xf>
    <xf numFmtId="164" fontId="6" fillId="3" borderId="3" xfId="0" applyNumberFormat="1" applyFont="1" applyFill="1" applyBorder="1" applyAlignment="1">
      <alignment horizontal="right" vertical="center"/>
    </xf>
    <xf numFmtId="164" fontId="6" fillId="2" borderId="82" xfId="0" applyNumberFormat="1" applyFont="1" applyFill="1" applyBorder="1" applyAlignment="1">
      <alignment horizontal="right" vertical="center"/>
    </xf>
    <xf numFmtId="164" fontId="6" fillId="2" borderId="3" xfId="0" applyNumberFormat="1" applyFont="1" applyFill="1" applyBorder="1" applyAlignment="1">
      <alignment horizontal="right" vertical="center"/>
    </xf>
    <xf numFmtId="3" fontId="2" fillId="0" borderId="0" xfId="0" applyNumberFormat="1" applyFont="1" applyBorder="1" applyAlignment="1">
      <alignment horizontal="center"/>
    </xf>
    <xf numFmtId="3" fontId="4" fillId="0" borderId="66" xfId="0" applyNumberFormat="1" applyFont="1" applyBorder="1" applyAlignment="1">
      <alignment horizontal="center" vertical="center"/>
    </xf>
    <xf numFmtId="3" fontId="4" fillId="0" borderId="71" xfId="0" applyNumberFormat="1" applyFont="1" applyBorder="1" applyAlignment="1">
      <alignment horizontal="right" vertical="center"/>
    </xf>
    <xf numFmtId="3" fontId="4" fillId="0" borderId="1" xfId="0" applyNumberFormat="1" applyFont="1" applyBorder="1" applyAlignment="1">
      <alignment horizontal="right" vertical="center"/>
    </xf>
    <xf numFmtId="3" fontId="4" fillId="3" borderId="0" xfId="0" applyNumberFormat="1" applyFont="1" applyFill="1" applyBorder="1" applyAlignment="1">
      <alignment horizontal="right" vertical="center"/>
    </xf>
    <xf numFmtId="3" fontId="4" fillId="0" borderId="81" xfId="0" applyNumberFormat="1" applyFont="1" applyBorder="1" applyAlignment="1">
      <alignment horizontal="right" vertical="center"/>
    </xf>
    <xf numFmtId="3" fontId="4" fillId="0" borderId="86" xfId="0" applyNumberFormat="1" applyFont="1" applyBorder="1" applyAlignment="1">
      <alignment horizontal="right" vertical="center"/>
    </xf>
    <xf numFmtId="3" fontId="4" fillId="0" borderId="4" xfId="0" applyNumberFormat="1" applyFont="1" applyBorder="1" applyAlignment="1">
      <alignment horizontal="right" vertical="center"/>
    </xf>
    <xf numFmtId="3" fontId="1" fillId="0" borderId="0" xfId="0" applyNumberFormat="1" applyFont="1" applyBorder="1"/>
    <xf numFmtId="3" fontId="5" fillId="0" borderId="66" xfId="0" applyNumberFormat="1" applyFont="1" applyBorder="1" applyAlignment="1">
      <alignment horizontal="center" vertical="center"/>
    </xf>
    <xf numFmtId="3" fontId="6" fillId="2" borderId="71" xfId="0" applyNumberFormat="1" applyFont="1" applyFill="1" applyBorder="1" applyAlignment="1">
      <alignment horizontal="right" vertical="center"/>
    </xf>
    <xf numFmtId="3" fontId="6" fillId="2" borderId="1" xfId="0" applyNumberFormat="1" applyFont="1" applyFill="1" applyBorder="1" applyAlignment="1">
      <alignment horizontal="right" vertical="center"/>
    </xf>
    <xf numFmtId="3" fontId="6" fillId="3" borderId="0" xfId="0" applyNumberFormat="1" applyFont="1" applyFill="1" applyBorder="1" applyAlignment="1">
      <alignment horizontal="right" vertical="center"/>
    </xf>
    <xf numFmtId="3" fontId="6" fillId="2" borderId="81" xfId="0" applyNumberFormat="1" applyFont="1" applyFill="1" applyBorder="1" applyAlignment="1">
      <alignment horizontal="right" vertical="center"/>
    </xf>
    <xf numFmtId="3" fontId="6" fillId="2" borderId="0" xfId="0" applyNumberFormat="1" applyFont="1" applyFill="1" applyBorder="1" applyAlignment="1">
      <alignment horizontal="right" vertical="center"/>
    </xf>
    <xf numFmtId="3" fontId="3" fillId="2" borderId="71" xfId="0" applyNumberFormat="1" applyFont="1" applyFill="1" applyBorder="1" applyAlignment="1">
      <alignment horizontal="right" vertical="center"/>
    </xf>
    <xf numFmtId="164" fontId="3" fillId="2" borderId="72" xfId="0" applyNumberFormat="1" applyFont="1" applyFill="1" applyBorder="1" applyAlignment="1">
      <alignment horizontal="right" vertical="center"/>
    </xf>
    <xf numFmtId="3" fontId="3" fillId="2" borderId="1" xfId="0" applyNumberFormat="1" applyFont="1" applyFill="1" applyBorder="1" applyAlignment="1">
      <alignment horizontal="right" vertical="center"/>
    </xf>
    <xf numFmtId="164" fontId="3" fillId="2" borderId="2" xfId="0" applyNumberFormat="1" applyFont="1" applyFill="1" applyBorder="1" applyAlignment="1">
      <alignment horizontal="right" vertical="center"/>
    </xf>
    <xf numFmtId="3" fontId="3" fillId="3" borderId="0" xfId="0" applyNumberFormat="1" applyFont="1" applyFill="1" applyBorder="1" applyAlignment="1">
      <alignment horizontal="right" vertical="center"/>
    </xf>
    <xf numFmtId="164" fontId="3" fillId="3" borderId="3" xfId="0" applyNumberFormat="1" applyFont="1" applyFill="1" applyBorder="1" applyAlignment="1">
      <alignment horizontal="right" vertical="center"/>
    </xf>
    <xf numFmtId="3" fontId="3" fillId="2" borderId="81" xfId="0" applyNumberFormat="1" applyFont="1" applyFill="1" applyBorder="1" applyAlignment="1">
      <alignment horizontal="right" vertical="center"/>
    </xf>
    <xf numFmtId="164" fontId="3" fillId="2" borderId="82" xfId="0" applyNumberFormat="1" applyFont="1" applyFill="1" applyBorder="1" applyAlignment="1">
      <alignment horizontal="right" vertical="center"/>
    </xf>
    <xf numFmtId="3" fontId="3" fillId="2" borderId="0" xfId="0" applyNumberFormat="1" applyFont="1" applyFill="1" applyBorder="1" applyAlignment="1">
      <alignment horizontal="right" vertical="center"/>
    </xf>
    <xf numFmtId="164" fontId="3" fillId="2" borderId="3" xfId="0" applyNumberFormat="1" applyFont="1" applyFill="1" applyBorder="1" applyAlignment="1">
      <alignment horizontal="right" vertical="center"/>
    </xf>
    <xf numFmtId="0" fontId="9" fillId="0" borderId="58" xfId="0" applyFont="1" applyBorder="1" applyAlignment="1">
      <alignment horizontal="center" vertical="center" wrapText="1"/>
    </xf>
    <xf numFmtId="0" fontId="9" fillId="0" borderId="55" xfId="0" applyFont="1" applyBorder="1" applyAlignment="1">
      <alignment horizontal="center" vertical="center" wrapText="1"/>
    </xf>
    <xf numFmtId="0" fontId="8" fillId="4" borderId="56" xfId="0" applyFont="1" applyFill="1" applyBorder="1" applyAlignment="1">
      <alignment horizontal="center" vertical="center"/>
    </xf>
    <xf numFmtId="0" fontId="8" fillId="4" borderId="31" xfId="0" applyFont="1" applyFill="1" applyBorder="1" applyAlignment="1">
      <alignment horizontal="center" vertical="center"/>
    </xf>
    <xf numFmtId="0" fontId="10" fillId="0" borderId="0" xfId="0" applyFont="1" applyBorder="1" applyAlignment="1">
      <alignment horizontal="left"/>
    </xf>
    <xf numFmtId="0" fontId="8" fillId="2" borderId="56" xfId="0" applyFont="1" applyFill="1" applyBorder="1" applyAlignment="1">
      <alignment horizontal="center" vertical="center" wrapText="1"/>
    </xf>
    <xf numFmtId="0" fontId="8" fillId="2" borderId="31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3" fillId="0" borderId="60" xfId="0" applyFont="1" applyBorder="1" applyAlignment="1">
      <alignment horizontal="left" vertical="center"/>
    </xf>
    <xf numFmtId="0" fontId="3" fillId="0" borderId="64" xfId="0" applyFont="1" applyBorder="1" applyAlignment="1">
      <alignment horizontal="left" vertical="center"/>
    </xf>
    <xf numFmtId="0" fontId="4" fillId="0" borderId="65" xfId="0" applyFont="1" applyBorder="1" applyAlignment="1">
      <alignment horizontal="center" vertical="center"/>
    </xf>
    <xf numFmtId="0" fontId="3" fillId="2" borderId="0" xfId="0" applyFont="1" applyFill="1" applyBorder="1" applyAlignment="1">
      <alignment horizontal="right" vertical="center"/>
    </xf>
    <xf numFmtId="0" fontId="3" fillId="2" borderId="60" xfId="0" applyFont="1" applyFill="1" applyBorder="1" applyAlignment="1">
      <alignment horizontal="left" vertical="center"/>
    </xf>
    <xf numFmtId="0" fontId="3" fillId="2" borderId="5" xfId="0" applyFont="1" applyFill="1" applyBorder="1" applyAlignment="1">
      <alignment horizontal="right" vertical="center"/>
    </xf>
    <xf numFmtId="0" fontId="3" fillId="2" borderId="78" xfId="0" applyFont="1" applyFill="1" applyBorder="1" applyAlignment="1">
      <alignment horizontal="left" vertical="center"/>
    </xf>
    <xf numFmtId="0" fontId="3" fillId="2" borderId="68" xfId="0" applyFont="1" applyFill="1" applyBorder="1" applyAlignment="1">
      <alignment horizontal="center" vertical="center"/>
    </xf>
    <xf numFmtId="0" fontId="3" fillId="2" borderId="92" xfId="0" applyFont="1" applyFill="1" applyBorder="1" applyAlignment="1">
      <alignment horizontal="right" vertical="center"/>
    </xf>
    <xf numFmtId="0" fontId="3" fillId="3" borderId="75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3" fillId="0" borderId="14" xfId="0" applyFont="1" applyBorder="1" applyAlignment="1">
      <alignment horizontal="center" vertical="center"/>
    </xf>
    <xf numFmtId="0" fontId="3" fillId="0" borderId="65" xfId="0" applyFont="1" applyBorder="1" applyAlignment="1">
      <alignment horizontal="center" vertical="center"/>
    </xf>
    <xf numFmtId="0" fontId="4" fillId="0" borderId="66" xfId="0" applyFont="1" applyBorder="1" applyAlignment="1">
      <alignment horizontal="right" vertical="center"/>
    </xf>
    <xf numFmtId="0" fontId="1" fillId="0" borderId="0" xfId="0" applyFont="1" applyBorder="1" applyAlignment="1"/>
    <xf numFmtId="0" fontId="2" fillId="0" borderId="0" xfId="0" applyFont="1" applyBorder="1" applyAlignment="1"/>
    <xf numFmtId="0" fontId="3" fillId="0" borderId="66" xfId="0" applyFont="1" applyBorder="1" applyAlignment="1">
      <alignment horizontal="center" vertical="center"/>
    </xf>
    <xf numFmtId="0" fontId="3" fillId="0" borderId="67" xfId="0" applyFont="1" applyBorder="1" applyAlignment="1">
      <alignment horizontal="center" vertical="center"/>
    </xf>
    <xf numFmtId="164" fontId="4" fillId="0" borderId="3" xfId="0" applyNumberFormat="1" applyFont="1" applyBorder="1" applyAlignment="1">
      <alignment horizontal="right" vertical="center"/>
    </xf>
    <xf numFmtId="164" fontId="3" fillId="2" borderId="6" xfId="0" applyNumberFormat="1" applyFont="1" applyFill="1" applyBorder="1" applyAlignment="1">
      <alignment horizontal="right" vertical="center"/>
    </xf>
    <xf numFmtId="164" fontId="3" fillId="2" borderId="93" xfId="0" applyNumberFormat="1" applyFont="1" applyFill="1" applyBorder="1" applyAlignment="1">
      <alignment horizontal="right" vertical="center"/>
    </xf>
    <xf numFmtId="164" fontId="3" fillId="3" borderId="2" xfId="0" applyNumberFormat="1" applyFont="1" applyFill="1" applyBorder="1" applyAlignment="1">
      <alignment horizontal="right" vertical="center"/>
    </xf>
    <xf numFmtId="0" fontId="2" fillId="0" borderId="0" xfId="0" applyFont="1" applyBorder="1" applyAlignment="1">
      <alignment horizontal="left" vertical="center"/>
    </xf>
    <xf numFmtId="3" fontId="4" fillId="0" borderId="0" xfId="0" applyNumberFormat="1" applyFont="1" applyBorder="1" applyAlignment="1">
      <alignment horizontal="right" vertical="center"/>
    </xf>
    <xf numFmtId="3" fontId="3" fillId="2" borderId="5" xfId="0" applyNumberFormat="1" applyFont="1" applyFill="1" applyBorder="1" applyAlignment="1">
      <alignment horizontal="right" vertical="center"/>
    </xf>
    <xf numFmtId="3" fontId="3" fillId="2" borderId="92" xfId="0" applyNumberFormat="1" applyFont="1" applyFill="1" applyBorder="1" applyAlignment="1">
      <alignment horizontal="right" vertical="center"/>
    </xf>
    <xf numFmtId="3" fontId="3" fillId="3" borderId="1" xfId="0" applyNumberFormat="1" applyFont="1" applyFill="1" applyBorder="1" applyAlignment="1">
      <alignment horizontal="right" vertical="center"/>
    </xf>
    <xf numFmtId="3" fontId="1" fillId="0" borderId="0" xfId="0" applyNumberFormat="1" applyFont="1" applyAlignment="1">
      <alignment vertical="center"/>
    </xf>
    <xf numFmtId="164" fontId="1" fillId="0" borderId="0" xfId="0" applyNumberFormat="1" applyFont="1"/>
    <xf numFmtId="164" fontId="4" fillId="0" borderId="68" xfId="0" applyNumberFormat="1" applyFont="1" applyBorder="1" applyAlignment="1">
      <alignment horizontal="center" vertical="center"/>
    </xf>
    <xf numFmtId="164" fontId="3" fillId="2" borderId="78" xfId="0" applyNumberFormat="1" applyFont="1" applyFill="1" applyBorder="1" applyAlignment="1">
      <alignment horizontal="right" vertical="center"/>
    </xf>
    <xf numFmtId="164" fontId="3" fillId="2" borderId="60" xfId="0" applyNumberFormat="1" applyFont="1" applyFill="1" applyBorder="1" applyAlignment="1">
      <alignment horizontal="right" vertical="center"/>
    </xf>
    <xf numFmtId="164" fontId="3" fillId="2" borderId="94" xfId="0" applyNumberFormat="1" applyFont="1" applyFill="1" applyBorder="1" applyAlignment="1">
      <alignment horizontal="right" vertical="center"/>
    </xf>
    <xf numFmtId="164" fontId="3" fillId="3" borderId="75" xfId="0" applyNumberFormat="1" applyFont="1" applyFill="1" applyBorder="1" applyAlignment="1">
      <alignment horizontal="right" vertical="center"/>
    </xf>
    <xf numFmtId="164" fontId="1" fillId="0" borderId="0" xfId="0" applyNumberFormat="1" applyFont="1" applyAlignment="1">
      <alignment vertical="center"/>
    </xf>
    <xf numFmtId="164" fontId="4" fillId="0" borderId="67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/>
    <xf numFmtId="164" fontId="2" fillId="0" borderId="0" xfId="0" applyNumberFormat="1" applyFont="1" applyBorder="1" applyAlignment="1">
      <alignment horizontal="left"/>
    </xf>
    <xf numFmtId="0" fontId="3" fillId="2" borderId="64" xfId="0" applyFont="1" applyFill="1" applyBorder="1" applyAlignment="1">
      <alignment horizontal="left" vertical="center"/>
    </xf>
    <xf numFmtId="3" fontId="3" fillId="2" borderId="66" xfId="0" applyNumberFormat="1" applyFont="1" applyFill="1" applyBorder="1" applyAlignment="1">
      <alignment horizontal="right" vertical="center"/>
    </xf>
    <xf numFmtId="164" fontId="3" fillId="2" borderId="67" xfId="0" applyNumberFormat="1" applyFont="1" applyFill="1" applyBorder="1" applyAlignment="1">
      <alignment horizontal="right" vertical="center"/>
    </xf>
    <xf numFmtId="164" fontId="4" fillId="0" borderId="67" xfId="0" applyNumberFormat="1" applyFont="1" applyBorder="1" applyAlignment="1">
      <alignment horizontal="right" vertical="center"/>
    </xf>
    <xf numFmtId="164" fontId="2" fillId="0" borderId="0" xfId="0" applyNumberFormat="1" applyFont="1" applyBorder="1" applyAlignment="1">
      <alignment horizontal="left" vertical="center"/>
    </xf>
    <xf numFmtId="164" fontId="3" fillId="3" borderId="97" xfId="0" applyNumberFormat="1" applyFont="1" applyFill="1" applyBorder="1" applyAlignment="1">
      <alignment horizontal="right" vertical="center"/>
    </xf>
    <xf numFmtId="0" fontId="3" fillId="0" borderId="14" xfId="0" applyFont="1" applyBorder="1" applyAlignment="1">
      <alignment horizontal="left" vertical="center"/>
    </xf>
    <xf numFmtId="0" fontId="3" fillId="0" borderId="64" xfId="0" applyFont="1" applyBorder="1" applyAlignment="1">
      <alignment horizontal="center" vertical="center"/>
    </xf>
    <xf numFmtId="0" fontId="3" fillId="0" borderId="65" xfId="0" applyFont="1" applyBorder="1" applyAlignment="1">
      <alignment horizontal="left" vertical="center"/>
    </xf>
    <xf numFmtId="0" fontId="4" fillId="0" borderId="69" xfId="0" applyFont="1" applyBorder="1" applyAlignment="1">
      <alignment horizontal="left" vertical="center"/>
    </xf>
    <xf numFmtId="0" fontId="4" fillId="0" borderId="73" xfId="0" applyFont="1" applyBorder="1" applyAlignment="1">
      <alignment horizontal="left" vertical="center"/>
    </xf>
    <xf numFmtId="0" fontId="4" fillId="0" borderId="98" xfId="0" applyFont="1" applyBorder="1" applyAlignment="1">
      <alignment horizontal="left" vertical="center"/>
    </xf>
    <xf numFmtId="0" fontId="4" fillId="0" borderId="99" xfId="0" applyFont="1" applyBorder="1" applyAlignment="1">
      <alignment horizontal="right" vertical="center"/>
    </xf>
    <xf numFmtId="0" fontId="4" fillId="0" borderId="101" xfId="0" applyFont="1" applyBorder="1" applyAlignment="1">
      <alignment horizontal="left" vertical="center"/>
    </xf>
    <xf numFmtId="0" fontId="4" fillId="0" borderId="102" xfId="0" applyFont="1" applyBorder="1" applyAlignment="1">
      <alignment horizontal="right" vertical="center"/>
    </xf>
    <xf numFmtId="0" fontId="4" fillId="0" borderId="9" xfId="0" applyFont="1" applyBorder="1" applyAlignment="1">
      <alignment horizontal="left" vertical="center"/>
    </xf>
    <xf numFmtId="0" fontId="4" fillId="0" borderId="75" xfId="0" applyFont="1" applyBorder="1" applyAlignment="1">
      <alignment horizontal="left" vertical="center"/>
    </xf>
    <xf numFmtId="0" fontId="4" fillId="3" borderId="1" xfId="0" applyFont="1" applyFill="1" applyBorder="1" applyAlignment="1">
      <alignment horizontal="right" vertical="center"/>
    </xf>
    <xf numFmtId="0" fontId="4" fillId="0" borderId="100" xfId="0" applyFont="1" applyBorder="1" applyAlignment="1">
      <alignment vertical="center"/>
    </xf>
    <xf numFmtId="3" fontId="6" fillId="2" borderId="99" xfId="0" applyNumberFormat="1" applyFont="1" applyFill="1" applyBorder="1" applyAlignment="1">
      <alignment horizontal="right" vertical="center"/>
    </xf>
    <xf numFmtId="3" fontId="6" fillId="2" borderId="102" xfId="0" applyNumberFormat="1" applyFont="1" applyFill="1" applyBorder="1" applyAlignment="1">
      <alignment horizontal="right" vertical="center"/>
    </xf>
    <xf numFmtId="3" fontId="6" fillId="3" borderId="1" xfId="0" applyNumberFormat="1" applyFont="1" applyFill="1" applyBorder="1" applyAlignment="1">
      <alignment horizontal="right" vertical="center"/>
    </xf>
    <xf numFmtId="164" fontId="6" fillId="2" borderId="51" xfId="0" applyNumberFormat="1" applyFont="1" applyFill="1" applyBorder="1" applyAlignment="1">
      <alignment horizontal="right" vertical="center"/>
    </xf>
    <xf numFmtId="164" fontId="6" fillId="2" borderId="103" xfId="0" applyNumberFormat="1" applyFont="1" applyFill="1" applyBorder="1" applyAlignment="1">
      <alignment horizontal="right" vertical="center"/>
    </xf>
    <xf numFmtId="164" fontId="5" fillId="0" borderId="67" xfId="0" applyNumberFormat="1" applyFont="1" applyBorder="1" applyAlignment="1">
      <alignment horizontal="center" vertical="center"/>
    </xf>
    <xf numFmtId="164" fontId="6" fillId="3" borderId="2" xfId="0" applyNumberFormat="1" applyFont="1" applyFill="1" applyBorder="1" applyAlignment="1">
      <alignment horizontal="right" vertical="center"/>
    </xf>
    <xf numFmtId="164" fontId="4" fillId="0" borderId="98" xfId="0" applyNumberFormat="1" applyFont="1" applyBorder="1" applyAlignment="1">
      <alignment horizontal="right" vertical="center"/>
    </xf>
    <xf numFmtId="164" fontId="4" fillId="0" borderId="101" xfId="0" applyNumberFormat="1" applyFont="1" applyBorder="1" applyAlignment="1">
      <alignment horizontal="right" vertical="center"/>
    </xf>
    <xf numFmtId="164" fontId="4" fillId="3" borderId="75" xfId="0" applyNumberFormat="1" applyFont="1" applyFill="1" applyBorder="1" applyAlignment="1">
      <alignment horizontal="right" vertical="center"/>
    </xf>
    <xf numFmtId="164" fontId="4" fillId="0" borderId="51" xfId="0" applyNumberFormat="1" applyFont="1" applyBorder="1" applyAlignment="1">
      <alignment horizontal="right" vertical="center"/>
    </xf>
    <xf numFmtId="164" fontId="4" fillId="0" borderId="103" xfId="0" applyNumberFormat="1" applyFont="1" applyBorder="1" applyAlignment="1">
      <alignment horizontal="right" vertical="center"/>
    </xf>
    <xf numFmtId="164" fontId="4" fillId="3" borderId="2" xfId="0" applyNumberFormat="1" applyFont="1" applyFill="1" applyBorder="1" applyAlignment="1">
      <alignment horizontal="right" vertical="center"/>
    </xf>
    <xf numFmtId="0" fontId="1" fillId="0" borderId="0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1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5" fillId="0" borderId="13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4" fillId="0" borderId="4" xfId="0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0" fontId="4" fillId="0" borderId="9" xfId="0" applyFont="1" applyBorder="1" applyAlignment="1">
      <alignment horizontal="right" vertical="center"/>
    </xf>
    <xf numFmtId="0" fontId="4" fillId="0" borderId="2" xfId="0" applyFont="1" applyBorder="1" applyAlignment="1">
      <alignment horizontal="right" vertical="center"/>
    </xf>
    <xf numFmtId="0" fontId="3" fillId="2" borderId="8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4" fillId="0" borderId="8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left" vertical="center"/>
    </xf>
    <xf numFmtId="0" fontId="4" fillId="0" borderId="0" xfId="0" applyFont="1" applyBorder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0" fontId="3" fillId="2" borderId="13" xfId="0" applyFont="1" applyFill="1" applyBorder="1" applyAlignment="1">
      <alignment horizontal="left" vertical="center"/>
    </xf>
    <xf numFmtId="0" fontId="3" fillId="2" borderId="34" xfId="0" applyFont="1" applyFill="1" applyBorder="1" applyAlignment="1">
      <alignment horizontal="left" vertical="center"/>
    </xf>
    <xf numFmtId="0" fontId="3" fillId="3" borderId="9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1" fillId="0" borderId="13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3" fillId="2" borderId="11" xfId="0" applyFont="1" applyFill="1" applyBorder="1" applyAlignment="1">
      <alignment horizontal="left" vertical="center"/>
    </xf>
    <xf numFmtId="0" fontId="4" fillId="0" borderId="50" xfId="0" applyFont="1" applyBorder="1" applyAlignment="1">
      <alignment horizontal="justify" vertical="center"/>
    </xf>
    <xf numFmtId="0" fontId="4" fillId="0" borderId="51" xfId="0" applyFont="1" applyBorder="1" applyAlignment="1">
      <alignment horizontal="justify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justify" vertical="center"/>
    </xf>
    <xf numFmtId="0" fontId="4" fillId="0" borderId="31" xfId="0" applyFont="1" applyBorder="1" applyAlignment="1">
      <alignment horizontal="justify" vertical="center"/>
    </xf>
    <xf numFmtId="0" fontId="6" fillId="0" borderId="13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4" fillId="0" borderId="50" xfId="0" applyFont="1" applyBorder="1" applyAlignment="1">
      <alignment horizontal="left" vertical="center"/>
    </xf>
    <xf numFmtId="0" fontId="4" fillId="0" borderId="51" xfId="0" applyFont="1" applyBorder="1" applyAlignment="1">
      <alignment horizontal="left" vertical="center"/>
    </xf>
    <xf numFmtId="0" fontId="4" fillId="0" borderId="52" xfId="0" applyFont="1" applyBorder="1" applyAlignment="1">
      <alignment horizontal="left" vertical="center"/>
    </xf>
    <xf numFmtId="0" fontId="4" fillId="0" borderId="53" xfId="0" applyFont="1" applyBorder="1" applyAlignment="1">
      <alignment horizontal="left" vertical="center"/>
    </xf>
    <xf numFmtId="0" fontId="4" fillId="0" borderId="13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10" fillId="0" borderId="0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3" fillId="0" borderId="61" xfId="0" applyFont="1" applyBorder="1" applyAlignment="1">
      <alignment horizontal="center" vertical="center"/>
    </xf>
    <xf numFmtId="0" fontId="3" fillId="0" borderId="62" xfId="0" applyFont="1" applyBorder="1" applyAlignment="1">
      <alignment horizontal="center" vertical="center"/>
    </xf>
    <xf numFmtId="0" fontId="3" fillId="0" borderId="63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4" fillId="0" borderId="69" xfId="0" applyFont="1" applyBorder="1" applyAlignment="1">
      <alignment horizontal="left" vertical="center"/>
    </xf>
    <xf numFmtId="0" fontId="4" fillId="0" borderId="70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4" fillId="0" borderId="74" xfId="0" applyFont="1" applyBorder="1" applyAlignment="1">
      <alignment horizontal="left" vertical="center"/>
    </xf>
    <xf numFmtId="0" fontId="4" fillId="3" borderId="76" xfId="0" applyFont="1" applyFill="1" applyBorder="1" applyAlignment="1">
      <alignment horizontal="right" vertical="center"/>
    </xf>
    <xf numFmtId="0" fontId="4" fillId="3" borderId="77" xfId="0" applyFont="1" applyFill="1" applyBorder="1" applyAlignment="1">
      <alignment horizontal="right" vertical="center"/>
    </xf>
    <xf numFmtId="0" fontId="4" fillId="0" borderId="79" xfId="0" applyFont="1" applyBorder="1" applyAlignment="1">
      <alignment horizontal="right" vertical="center"/>
    </xf>
    <xf numFmtId="0" fontId="4" fillId="0" borderId="80" xfId="0" applyFont="1" applyBorder="1" applyAlignment="1">
      <alignment horizontal="right" vertical="center"/>
    </xf>
    <xf numFmtId="0" fontId="4" fillId="0" borderId="84" xfId="0" applyFont="1" applyBorder="1" applyAlignment="1">
      <alignment horizontal="right" vertical="center"/>
    </xf>
    <xf numFmtId="0" fontId="4" fillId="0" borderId="85" xfId="0" applyFont="1" applyBorder="1" applyAlignment="1">
      <alignment horizontal="right" vertical="center"/>
    </xf>
    <xf numFmtId="0" fontId="4" fillId="0" borderId="74" xfId="0" applyFont="1" applyBorder="1" applyAlignment="1">
      <alignment horizontal="right" vertical="center"/>
    </xf>
    <xf numFmtId="0" fontId="4" fillId="0" borderId="90" xfId="0" applyFont="1" applyBorder="1" applyAlignment="1">
      <alignment horizontal="right" vertical="center"/>
    </xf>
    <xf numFmtId="0" fontId="3" fillId="0" borderId="88" xfId="0" applyFont="1" applyBorder="1" applyAlignment="1">
      <alignment horizontal="center" vertical="center"/>
    </xf>
    <xf numFmtId="0" fontId="3" fillId="2" borderId="84" xfId="0" applyFont="1" applyFill="1" applyBorder="1" applyAlignment="1">
      <alignment horizontal="left" vertical="center"/>
    </xf>
    <xf numFmtId="0" fontId="3" fillId="2" borderId="89" xfId="0" applyFont="1" applyFill="1" applyBorder="1" applyAlignment="1">
      <alignment horizontal="left" vertical="center"/>
    </xf>
    <xf numFmtId="0" fontId="3" fillId="0" borderId="87" xfId="0" applyFont="1" applyBorder="1" applyAlignment="1">
      <alignment horizontal="center" vertical="center"/>
    </xf>
    <xf numFmtId="0" fontId="3" fillId="2" borderId="91" xfId="0" applyFont="1" applyFill="1" applyBorder="1" applyAlignment="1">
      <alignment horizontal="left" vertical="center"/>
    </xf>
    <xf numFmtId="0" fontId="4" fillId="0" borderId="61" xfId="0" applyFont="1" applyBorder="1" applyAlignment="1">
      <alignment horizontal="center" vertical="center"/>
    </xf>
    <xf numFmtId="0" fontId="4" fillId="0" borderId="62" xfId="0" applyFont="1" applyBorder="1" applyAlignment="1">
      <alignment horizontal="center" vertical="center"/>
    </xf>
    <xf numFmtId="0" fontId="4" fillId="0" borderId="63" xfId="0" applyFont="1" applyBorder="1" applyAlignment="1">
      <alignment horizontal="center" vertical="center"/>
    </xf>
    <xf numFmtId="0" fontId="3" fillId="3" borderId="95" xfId="0" applyFont="1" applyFill="1" applyBorder="1" applyAlignment="1">
      <alignment horizontal="left" vertical="center"/>
    </xf>
    <xf numFmtId="0" fontId="3" fillId="3" borderId="96" xfId="0" applyFont="1" applyFill="1" applyBorder="1" applyAlignment="1">
      <alignment horizontal="left" vertical="center"/>
    </xf>
    <xf numFmtId="0" fontId="4" fillId="0" borderId="95" xfId="0" applyFont="1" applyFill="1" applyBorder="1" applyAlignment="1">
      <alignment horizontal="left" vertical="center"/>
    </xf>
    <xf numFmtId="0" fontId="4" fillId="0" borderId="96" xfId="0" applyFont="1" applyFill="1" applyBorder="1" applyAlignment="1">
      <alignment horizontal="left" vertical="center"/>
    </xf>
    <xf numFmtId="0" fontId="4" fillId="0" borderId="13" xfId="0" applyFont="1" applyFill="1" applyBorder="1" applyAlignment="1">
      <alignment horizontal="left" vertical="center"/>
    </xf>
    <xf numFmtId="0" fontId="4" fillId="0" borderId="87" xfId="0" applyFont="1" applyFill="1" applyBorder="1" applyAlignment="1">
      <alignment horizontal="left" vertical="center"/>
    </xf>
    <xf numFmtId="0" fontId="4" fillId="0" borderId="76" xfId="0" applyFont="1" applyFill="1" applyBorder="1" applyAlignment="1">
      <alignment horizontal="left" vertical="center"/>
    </xf>
    <xf numFmtId="0" fontId="4" fillId="0" borderId="77" xfId="0" applyFont="1" applyFill="1" applyBorder="1" applyAlignment="1">
      <alignment horizontal="left" vertical="center"/>
    </xf>
    <xf numFmtId="0" fontId="4" fillId="0" borderId="87" xfId="0" applyFont="1" applyBorder="1" applyAlignment="1">
      <alignment horizontal="center" vertical="center"/>
    </xf>
    <xf numFmtId="0" fontId="6" fillId="0" borderId="88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4" fillId="3" borderId="79" xfId="0" applyFont="1" applyFill="1" applyBorder="1" applyAlignment="1">
      <alignment horizontal="right" vertical="center"/>
    </xf>
    <xf numFmtId="0" fontId="4" fillId="3" borderId="80" xfId="0" applyFont="1" applyFill="1" applyBorder="1" applyAlignment="1">
      <alignment horizontal="right" vertical="center"/>
    </xf>
    <xf numFmtId="0" fontId="4" fillId="0" borderId="95" xfId="0" applyFont="1" applyBorder="1" applyAlignment="1">
      <alignment horizontal="right" vertical="center"/>
    </xf>
    <xf numFmtId="0" fontId="4" fillId="0" borderId="96" xfId="0" applyFont="1" applyBorder="1" applyAlignment="1">
      <alignment horizontal="right" vertical="center"/>
    </xf>
    <xf numFmtId="0" fontId="4" fillId="0" borderId="8" xfId="0" applyFont="1" applyBorder="1" applyAlignment="1">
      <alignment horizontal="right" vertical="center"/>
    </xf>
    <xf numFmtId="0" fontId="4" fillId="0" borderId="91" xfId="0" applyFont="1" applyBorder="1" applyAlignment="1">
      <alignment horizontal="right" vertical="center"/>
    </xf>
    <xf numFmtId="0" fontId="4" fillId="3" borderId="13" xfId="0" applyFont="1" applyFill="1" applyBorder="1" applyAlignment="1">
      <alignment horizontal="right" vertical="center"/>
    </xf>
    <xf numFmtId="0" fontId="4" fillId="3" borderId="87" xfId="0" applyFont="1" applyFill="1" applyBorder="1" applyAlignment="1">
      <alignment horizontal="right" vertical="center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7"/>
  <sheetViews>
    <sheetView workbookViewId="0">
      <selection activeCell="G3" sqref="G3"/>
    </sheetView>
  </sheetViews>
  <sheetFormatPr defaultRowHeight="12.75" customHeight="1"/>
  <cols>
    <col min="1" max="1" width="4.85546875" style="1" customWidth="1"/>
    <col min="2" max="3" width="14.7109375" style="1" customWidth="1"/>
    <col min="4" max="4" width="8.7109375" style="4" customWidth="1"/>
    <col min="5" max="5" width="8.7109375" style="1" customWidth="1"/>
    <col min="6" max="6" width="4.140625" style="1" customWidth="1"/>
    <col min="7" max="16384" width="9.140625" style="1"/>
  </cols>
  <sheetData>
    <row r="1" spans="1:6" ht="12.75" customHeight="1">
      <c r="B1" s="5" t="s">
        <v>113</v>
      </c>
      <c r="C1" s="5"/>
      <c r="D1" s="5"/>
      <c r="E1" s="5"/>
      <c r="F1" s="5"/>
    </row>
    <row r="2" spans="1:6" ht="12.75" customHeight="1" thickBot="1">
      <c r="A2" s="2"/>
      <c r="B2" s="2"/>
      <c r="C2" s="2"/>
      <c r="D2" s="3"/>
      <c r="E2" s="2"/>
      <c r="F2" s="2"/>
    </row>
    <row r="3" spans="1:6" ht="12.75" customHeight="1" thickBot="1">
      <c r="B3" s="286" t="s">
        <v>0</v>
      </c>
      <c r="C3" s="287"/>
      <c r="D3" s="45" t="s">
        <v>1</v>
      </c>
      <c r="E3" s="46" t="s">
        <v>2</v>
      </c>
    </row>
    <row r="4" spans="1:6" ht="12.75" customHeight="1">
      <c r="B4" s="294" t="s">
        <v>3</v>
      </c>
      <c r="C4" s="295"/>
      <c r="D4" s="7">
        <v>1674</v>
      </c>
      <c r="E4" s="8">
        <v>14.98</v>
      </c>
    </row>
    <row r="5" spans="1:6" ht="12.75" customHeight="1">
      <c r="B5" s="288" t="s">
        <v>4</v>
      </c>
      <c r="C5" s="289"/>
      <c r="D5" s="9">
        <v>148</v>
      </c>
      <c r="E5" s="10">
        <v>1.32</v>
      </c>
    </row>
    <row r="6" spans="1:6" ht="12.75" customHeight="1">
      <c r="B6" s="288" t="s">
        <v>5</v>
      </c>
      <c r="C6" s="289"/>
      <c r="D6" s="9">
        <v>551</v>
      </c>
      <c r="E6" s="10">
        <v>4.93</v>
      </c>
    </row>
    <row r="7" spans="1:6" ht="12.75" customHeight="1">
      <c r="B7" s="288" t="s">
        <v>6</v>
      </c>
      <c r="C7" s="289"/>
      <c r="D7" s="9">
        <v>268</v>
      </c>
      <c r="E7" s="10">
        <v>2.4</v>
      </c>
    </row>
    <row r="8" spans="1:6" ht="12.75" customHeight="1">
      <c r="B8" s="288" t="s">
        <v>7</v>
      </c>
      <c r="C8" s="289"/>
      <c r="D8" s="9">
        <v>23</v>
      </c>
      <c r="E8" s="10">
        <v>0.21</v>
      </c>
    </row>
    <row r="9" spans="1:6" ht="12.75" customHeight="1" thickBot="1">
      <c r="B9" s="290" t="s">
        <v>8</v>
      </c>
      <c r="C9" s="291"/>
      <c r="D9" s="9">
        <v>684</v>
      </c>
      <c r="E9" s="10">
        <v>6.12</v>
      </c>
    </row>
    <row r="10" spans="1:6" ht="12.75" customHeight="1">
      <c r="B10" s="14" t="s">
        <v>9</v>
      </c>
      <c r="C10" s="47"/>
      <c r="D10" s="11">
        <v>1722</v>
      </c>
      <c r="E10" s="12">
        <v>15.41</v>
      </c>
    </row>
    <row r="11" spans="1:6" ht="12.75" customHeight="1">
      <c r="B11" s="288" t="s">
        <v>10</v>
      </c>
      <c r="C11" s="289"/>
      <c r="D11" s="9">
        <v>1153</v>
      </c>
      <c r="E11" s="10">
        <v>10.32</v>
      </c>
    </row>
    <row r="12" spans="1:6" ht="12.75" customHeight="1" thickBot="1">
      <c r="B12" s="290" t="s">
        <v>11</v>
      </c>
      <c r="C12" s="291"/>
      <c r="D12" s="9">
        <v>569</v>
      </c>
      <c r="E12" s="10">
        <v>5.09</v>
      </c>
    </row>
    <row r="13" spans="1:6" ht="12.75" customHeight="1">
      <c r="B13" s="14" t="s">
        <v>12</v>
      </c>
      <c r="C13" s="47"/>
      <c r="D13" s="11">
        <v>727</v>
      </c>
      <c r="E13" s="12">
        <v>6.5</v>
      </c>
    </row>
    <row r="14" spans="1:6" ht="12.75" customHeight="1">
      <c r="B14" s="288" t="s">
        <v>13</v>
      </c>
      <c r="C14" s="289"/>
      <c r="D14" s="9">
        <v>659</v>
      </c>
      <c r="E14" s="10">
        <v>5.9</v>
      </c>
    </row>
    <row r="15" spans="1:6" ht="12.75" customHeight="1" thickBot="1">
      <c r="B15" s="290" t="s">
        <v>11</v>
      </c>
      <c r="C15" s="291"/>
      <c r="D15" s="9">
        <v>68</v>
      </c>
      <c r="E15" s="10">
        <v>0.61</v>
      </c>
    </row>
    <row r="16" spans="1:6" ht="12.75" customHeight="1">
      <c r="B16" s="292" t="s">
        <v>14</v>
      </c>
      <c r="C16" s="293"/>
      <c r="D16" s="11">
        <v>778</v>
      </c>
      <c r="E16" s="12">
        <v>6.96</v>
      </c>
    </row>
    <row r="17" spans="2:5" ht="12.75" customHeight="1">
      <c r="B17" s="288" t="s">
        <v>7</v>
      </c>
      <c r="C17" s="289"/>
      <c r="D17" s="9">
        <v>363</v>
      </c>
      <c r="E17" s="10">
        <v>3.25</v>
      </c>
    </row>
    <row r="18" spans="2:5" ht="12.75" customHeight="1" thickBot="1">
      <c r="B18" s="290" t="s">
        <v>15</v>
      </c>
      <c r="C18" s="291"/>
      <c r="D18" s="9">
        <v>415</v>
      </c>
      <c r="E18" s="10">
        <v>3.71</v>
      </c>
    </row>
    <row r="19" spans="2:5" ht="12.75" customHeight="1">
      <c r="B19" s="292" t="s">
        <v>16</v>
      </c>
      <c r="C19" s="293"/>
      <c r="D19" s="11">
        <v>1306</v>
      </c>
      <c r="E19" s="12">
        <v>11.68</v>
      </c>
    </row>
    <row r="20" spans="2:5" ht="12.75" customHeight="1">
      <c r="B20" s="288" t="s">
        <v>7</v>
      </c>
      <c r="C20" s="289"/>
      <c r="D20" s="9">
        <v>438</v>
      </c>
      <c r="E20" s="10">
        <v>3.92</v>
      </c>
    </row>
    <row r="21" spans="2:5" ht="12.75" customHeight="1">
      <c r="B21" s="288" t="s">
        <v>17</v>
      </c>
      <c r="C21" s="289"/>
      <c r="D21" s="9">
        <v>311</v>
      </c>
      <c r="E21" s="10">
        <v>2.78</v>
      </c>
    </row>
    <row r="22" spans="2:5" ht="12.75" customHeight="1" thickBot="1">
      <c r="B22" s="290" t="s">
        <v>15</v>
      </c>
      <c r="C22" s="291"/>
      <c r="D22" s="9">
        <v>557</v>
      </c>
      <c r="E22" s="10">
        <v>4.9800000000000004</v>
      </c>
    </row>
    <row r="23" spans="2:5" ht="12.75" customHeight="1">
      <c r="B23" s="292" t="s">
        <v>18</v>
      </c>
      <c r="C23" s="293"/>
      <c r="D23" s="11">
        <v>292</v>
      </c>
      <c r="E23" s="12">
        <v>2.61</v>
      </c>
    </row>
    <row r="24" spans="2:5" ht="12.75" customHeight="1">
      <c r="B24" s="288" t="s">
        <v>19</v>
      </c>
      <c r="C24" s="289"/>
      <c r="D24" s="9">
        <v>172</v>
      </c>
      <c r="E24" s="10">
        <v>1.54</v>
      </c>
    </row>
    <row r="25" spans="2:5" ht="12.75" customHeight="1">
      <c r="B25" s="288" t="s">
        <v>20</v>
      </c>
      <c r="C25" s="289"/>
      <c r="D25" s="9">
        <v>69</v>
      </c>
      <c r="E25" s="10">
        <v>0.62</v>
      </c>
    </row>
    <row r="26" spans="2:5" ht="12.75" customHeight="1" thickBot="1">
      <c r="B26" s="290" t="s">
        <v>21</v>
      </c>
      <c r="C26" s="291"/>
      <c r="D26" s="9">
        <v>51</v>
      </c>
      <c r="E26" s="10">
        <v>0.46</v>
      </c>
    </row>
    <row r="27" spans="2:5" ht="12.75" customHeight="1">
      <c r="B27" s="292" t="s">
        <v>22</v>
      </c>
      <c r="C27" s="293"/>
      <c r="D27" s="11">
        <v>857</v>
      </c>
      <c r="E27" s="12">
        <v>7.67</v>
      </c>
    </row>
    <row r="28" spans="2:5" ht="12.75" customHeight="1">
      <c r="B28" s="288" t="s">
        <v>23</v>
      </c>
      <c r="C28" s="289"/>
      <c r="D28" s="9">
        <v>444</v>
      </c>
      <c r="E28" s="10">
        <v>3.97</v>
      </c>
    </row>
    <row r="29" spans="2:5" ht="12.75" customHeight="1">
      <c r="B29" s="288" t="s">
        <v>24</v>
      </c>
      <c r="C29" s="289"/>
      <c r="D29" s="9">
        <v>138</v>
      </c>
      <c r="E29" s="10">
        <v>1.23</v>
      </c>
    </row>
    <row r="30" spans="2:5" ht="12.75" customHeight="1">
      <c r="B30" s="288" t="s">
        <v>25</v>
      </c>
      <c r="C30" s="289"/>
      <c r="D30" s="9">
        <v>58</v>
      </c>
      <c r="E30" s="10">
        <v>0.52</v>
      </c>
    </row>
    <row r="31" spans="2:5" ht="12.75" customHeight="1" thickBot="1">
      <c r="B31" s="290" t="s">
        <v>26</v>
      </c>
      <c r="C31" s="291"/>
      <c r="D31" s="9">
        <v>217</v>
      </c>
      <c r="E31" s="10">
        <v>1.94</v>
      </c>
    </row>
    <row r="32" spans="2:5" ht="12.75" customHeight="1">
      <c r="B32" s="15" t="s">
        <v>27</v>
      </c>
      <c r="C32" s="48"/>
      <c r="D32" s="11">
        <v>444</v>
      </c>
      <c r="E32" s="12">
        <v>3.97</v>
      </c>
    </row>
    <row r="33" spans="2:5" ht="12.75" customHeight="1">
      <c r="B33" s="288" t="s">
        <v>28</v>
      </c>
      <c r="C33" s="289"/>
      <c r="D33" s="9">
        <v>148</v>
      </c>
      <c r="E33" s="10">
        <v>1.32</v>
      </c>
    </row>
    <row r="34" spans="2:5" ht="12.75" customHeight="1">
      <c r="B34" s="288" t="s">
        <v>29</v>
      </c>
      <c r="C34" s="289"/>
      <c r="D34" s="9">
        <v>152</v>
      </c>
      <c r="E34" s="10">
        <v>1.36</v>
      </c>
    </row>
    <row r="35" spans="2:5" ht="12.75" customHeight="1" thickBot="1">
      <c r="B35" s="290" t="s">
        <v>30</v>
      </c>
      <c r="C35" s="291"/>
      <c r="D35" s="9">
        <v>144</v>
      </c>
      <c r="E35" s="10">
        <v>1.29</v>
      </c>
    </row>
    <row r="36" spans="2:5" ht="12.75" customHeight="1" thickBot="1">
      <c r="B36" s="15" t="s">
        <v>31</v>
      </c>
      <c r="C36" s="23"/>
      <c r="D36" s="11">
        <v>3377</v>
      </c>
      <c r="E36" s="12">
        <v>30.21</v>
      </c>
    </row>
    <row r="37" spans="2:5" ht="12.75" customHeight="1" thickBot="1">
      <c r="B37" s="49" t="s">
        <v>32</v>
      </c>
      <c r="C37" s="50"/>
      <c r="D37" s="51">
        <v>11177</v>
      </c>
      <c r="E37" s="52">
        <v>100</v>
      </c>
    </row>
  </sheetData>
  <mergeCells count="30">
    <mergeCell ref="B16:C16"/>
    <mergeCell ref="B4:C4"/>
    <mergeCell ref="B5:C5"/>
    <mergeCell ref="B6:C6"/>
    <mergeCell ref="B7:C7"/>
    <mergeCell ref="B8:C8"/>
    <mergeCell ref="B34:C34"/>
    <mergeCell ref="B35:C35"/>
    <mergeCell ref="B23:C23"/>
    <mergeCell ref="B24:C24"/>
    <mergeCell ref="B25:C25"/>
    <mergeCell ref="B26:C26"/>
    <mergeCell ref="B27:C27"/>
    <mergeCell ref="B28:C28"/>
    <mergeCell ref="B3:C3"/>
    <mergeCell ref="B29:C29"/>
    <mergeCell ref="B30:C30"/>
    <mergeCell ref="B31:C31"/>
    <mergeCell ref="B33:C33"/>
    <mergeCell ref="B17:C17"/>
    <mergeCell ref="B18:C18"/>
    <mergeCell ref="B19:C19"/>
    <mergeCell ref="B20:C20"/>
    <mergeCell ref="B21:C21"/>
    <mergeCell ref="B22:C22"/>
    <mergeCell ref="B9:C9"/>
    <mergeCell ref="B11:C11"/>
    <mergeCell ref="B12:C12"/>
    <mergeCell ref="B14:C14"/>
    <mergeCell ref="B15:C15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B1:AC9"/>
  <sheetViews>
    <sheetView workbookViewId="0">
      <selection activeCell="F22" sqref="F22"/>
    </sheetView>
  </sheetViews>
  <sheetFormatPr defaultRowHeight="12.75" customHeight="1"/>
  <cols>
    <col min="1" max="1" width="2.5703125" style="1" customWidth="1"/>
    <col min="2" max="2" width="10" style="1" customWidth="1"/>
    <col min="3" max="3" width="11.28515625" style="1" customWidth="1"/>
    <col min="4" max="4" width="6.7109375" style="1" customWidth="1"/>
    <col min="5" max="5" width="6.7109375" style="240" customWidth="1"/>
    <col min="6" max="6" width="6.7109375" style="1" customWidth="1"/>
    <col min="7" max="7" width="6.7109375" style="240" customWidth="1"/>
    <col min="8" max="8" width="6.7109375" style="1" customWidth="1"/>
    <col min="9" max="9" width="6.7109375" style="240" customWidth="1"/>
    <col min="10" max="10" width="6.7109375" style="1" customWidth="1"/>
    <col min="11" max="11" width="6.7109375" style="240" customWidth="1"/>
    <col min="12" max="12" width="6.7109375" style="1" customWidth="1"/>
    <col min="13" max="13" width="6.7109375" style="240" customWidth="1"/>
    <col min="14" max="14" width="6.7109375" style="1" customWidth="1"/>
    <col min="15" max="15" width="6.7109375" style="240" customWidth="1"/>
    <col min="16" max="16" width="6.7109375" style="1" customWidth="1"/>
    <col min="17" max="17" width="6.7109375" style="240" customWidth="1"/>
    <col min="18" max="18" width="6.7109375" style="1" customWidth="1"/>
    <col min="19" max="19" width="6.7109375" style="240" customWidth="1"/>
    <col min="20" max="20" width="6.7109375" style="1" customWidth="1"/>
    <col min="21" max="21" width="6.7109375" style="240" customWidth="1"/>
    <col min="22" max="22" width="6.7109375" style="1" customWidth="1"/>
    <col min="23" max="23" width="6.7109375" style="240" customWidth="1"/>
    <col min="24" max="24" width="6.7109375" style="1" customWidth="1"/>
    <col min="25" max="25" width="6.7109375" style="240" customWidth="1"/>
    <col min="26" max="26" width="6.7109375" style="1" customWidth="1"/>
    <col min="27" max="27" width="6.7109375" style="240" customWidth="1"/>
    <col min="28" max="29" width="8.7109375" style="1" customWidth="1"/>
    <col min="30" max="16384" width="9.140625" style="1"/>
  </cols>
  <sheetData>
    <row r="1" spans="2:29" ht="12.75" customHeight="1">
      <c r="B1" s="284" t="s">
        <v>171</v>
      </c>
      <c r="C1" s="285"/>
      <c r="D1" s="285"/>
      <c r="E1" s="285"/>
      <c r="F1" s="285"/>
      <c r="G1" s="285"/>
      <c r="H1" s="285"/>
      <c r="I1" s="285"/>
      <c r="J1" s="285"/>
      <c r="K1" s="285"/>
      <c r="L1" s="285"/>
      <c r="M1" s="285"/>
      <c r="N1" s="285"/>
      <c r="O1" s="246"/>
      <c r="P1" s="222"/>
      <c r="Q1" s="246"/>
      <c r="R1" s="222"/>
      <c r="S1" s="246"/>
      <c r="T1" s="222"/>
      <c r="U1" s="246"/>
      <c r="V1" s="222"/>
      <c r="W1" s="246"/>
      <c r="X1" s="222"/>
      <c r="Y1" s="246"/>
      <c r="Z1" s="222"/>
      <c r="AA1" s="246"/>
      <c r="AB1" s="222"/>
      <c r="AC1" s="222"/>
    </row>
    <row r="2" spans="2:29" ht="12.75" customHeight="1" thickBot="1">
      <c r="B2" s="234"/>
      <c r="C2" s="234"/>
      <c r="D2" s="234"/>
      <c r="E2" s="254"/>
      <c r="F2" s="234"/>
      <c r="G2" s="254"/>
      <c r="H2" s="234"/>
      <c r="I2" s="254"/>
      <c r="J2" s="234"/>
      <c r="K2" s="254"/>
      <c r="L2" s="234"/>
      <c r="M2" s="254"/>
      <c r="N2" s="234"/>
      <c r="O2" s="246"/>
      <c r="P2" s="222"/>
      <c r="Q2" s="246"/>
      <c r="R2" s="222"/>
      <c r="S2" s="246"/>
      <c r="T2" s="222"/>
      <c r="U2" s="246"/>
      <c r="V2" s="222"/>
      <c r="W2" s="246"/>
      <c r="X2" s="222"/>
      <c r="Y2" s="246"/>
      <c r="Z2" s="222"/>
      <c r="AA2" s="246"/>
      <c r="AB2" s="222"/>
      <c r="AC2" s="222"/>
    </row>
    <row r="3" spans="2:29" ht="12.75" customHeight="1" thickBot="1">
      <c r="B3" s="223"/>
      <c r="C3" s="211" t="s">
        <v>135</v>
      </c>
      <c r="D3" s="354" t="s">
        <v>120</v>
      </c>
      <c r="E3" s="355"/>
      <c r="F3" s="356" t="s">
        <v>122</v>
      </c>
      <c r="G3" s="355"/>
      <c r="H3" s="356" t="s">
        <v>124</v>
      </c>
      <c r="I3" s="355"/>
      <c r="J3" s="356" t="s">
        <v>126</v>
      </c>
      <c r="K3" s="355"/>
      <c r="L3" s="356" t="s">
        <v>128</v>
      </c>
      <c r="M3" s="355"/>
      <c r="N3" s="356" t="s">
        <v>130</v>
      </c>
      <c r="O3" s="355"/>
      <c r="P3" s="356" t="s">
        <v>132</v>
      </c>
      <c r="Q3" s="355"/>
      <c r="R3" s="356" t="s">
        <v>134</v>
      </c>
      <c r="S3" s="355"/>
      <c r="T3" s="356" t="s">
        <v>150</v>
      </c>
      <c r="U3" s="355"/>
      <c r="V3" s="356" t="s">
        <v>161</v>
      </c>
      <c r="W3" s="355"/>
      <c r="X3" s="356" t="s">
        <v>153</v>
      </c>
      <c r="Y3" s="355"/>
      <c r="Z3" s="356" t="s">
        <v>155</v>
      </c>
      <c r="AA3" s="365"/>
      <c r="AB3" s="349" t="s">
        <v>32</v>
      </c>
      <c r="AC3" s="336"/>
    </row>
    <row r="4" spans="2:29" ht="12.75" customHeight="1" thickBot="1">
      <c r="B4" s="212" t="s">
        <v>33</v>
      </c>
      <c r="C4" s="224"/>
      <c r="D4" s="154" t="s">
        <v>1</v>
      </c>
      <c r="E4" s="247" t="s">
        <v>2</v>
      </c>
      <c r="F4" s="154" t="s">
        <v>1</v>
      </c>
      <c r="G4" s="247" t="s">
        <v>2</v>
      </c>
      <c r="H4" s="154" t="s">
        <v>1</v>
      </c>
      <c r="I4" s="247" t="s">
        <v>2</v>
      </c>
      <c r="J4" s="154" t="s">
        <v>1</v>
      </c>
      <c r="K4" s="247" t="s">
        <v>2</v>
      </c>
      <c r="L4" s="154" t="s">
        <v>1</v>
      </c>
      <c r="M4" s="247" t="s">
        <v>2</v>
      </c>
      <c r="N4" s="154" t="s">
        <v>1</v>
      </c>
      <c r="O4" s="247" t="s">
        <v>2</v>
      </c>
      <c r="P4" s="154" t="s">
        <v>1</v>
      </c>
      <c r="Q4" s="247" t="s">
        <v>2</v>
      </c>
      <c r="R4" s="154" t="s">
        <v>1</v>
      </c>
      <c r="S4" s="247" t="s">
        <v>2</v>
      </c>
      <c r="T4" s="154" t="s">
        <v>1</v>
      </c>
      <c r="U4" s="247" t="s">
        <v>2</v>
      </c>
      <c r="V4" s="154" t="s">
        <v>1</v>
      </c>
      <c r="W4" s="247" t="s">
        <v>2</v>
      </c>
      <c r="X4" s="154" t="s">
        <v>1</v>
      </c>
      <c r="Y4" s="247" t="s">
        <v>2</v>
      </c>
      <c r="Z4" s="154" t="s">
        <v>1</v>
      </c>
      <c r="AA4" s="241" t="s">
        <v>2</v>
      </c>
      <c r="AB4" s="228" t="s">
        <v>1</v>
      </c>
      <c r="AC4" s="229" t="s">
        <v>2</v>
      </c>
    </row>
    <row r="5" spans="2:29" ht="12.75" customHeight="1" thickTop="1" thickBot="1">
      <c r="B5" s="359" t="s">
        <v>34</v>
      </c>
      <c r="C5" s="360"/>
      <c r="D5" s="141">
        <v>505</v>
      </c>
      <c r="E5" s="164">
        <v>61.96</v>
      </c>
      <c r="F5" s="141">
        <v>567</v>
      </c>
      <c r="G5" s="164">
        <v>55.86</v>
      </c>
      <c r="H5" s="141">
        <v>570</v>
      </c>
      <c r="I5" s="164">
        <v>57.93</v>
      </c>
      <c r="J5" s="141">
        <v>457</v>
      </c>
      <c r="K5" s="164">
        <v>52.05</v>
      </c>
      <c r="L5" s="141">
        <v>392</v>
      </c>
      <c r="M5" s="164">
        <v>41.84</v>
      </c>
      <c r="N5" s="141">
        <v>345</v>
      </c>
      <c r="O5" s="164">
        <v>53.82</v>
      </c>
      <c r="P5" s="141">
        <v>456</v>
      </c>
      <c r="Q5" s="164">
        <v>52.9</v>
      </c>
      <c r="R5" s="141">
        <v>520</v>
      </c>
      <c r="S5" s="164">
        <v>54.97</v>
      </c>
      <c r="T5" s="141">
        <v>394</v>
      </c>
      <c r="U5" s="164">
        <v>63.04</v>
      </c>
      <c r="V5" s="141">
        <v>427</v>
      </c>
      <c r="W5" s="164">
        <v>56.11</v>
      </c>
      <c r="X5" s="141">
        <v>572</v>
      </c>
      <c r="Y5" s="164">
        <v>68.42</v>
      </c>
      <c r="Z5" s="141">
        <v>594</v>
      </c>
      <c r="AA5" s="169">
        <v>65.930000000000007</v>
      </c>
      <c r="AB5" s="195">
        <v>5799</v>
      </c>
      <c r="AC5" s="196">
        <v>56.85</v>
      </c>
    </row>
    <row r="6" spans="2:29" ht="12.75" customHeight="1" thickBot="1">
      <c r="B6" s="361" t="s">
        <v>35</v>
      </c>
      <c r="C6" s="362"/>
      <c r="D6" s="141">
        <v>196</v>
      </c>
      <c r="E6" s="164">
        <v>24.05</v>
      </c>
      <c r="F6" s="141">
        <v>331</v>
      </c>
      <c r="G6" s="164">
        <v>32.61</v>
      </c>
      <c r="H6" s="141">
        <v>371</v>
      </c>
      <c r="I6" s="164">
        <v>37.700000000000003</v>
      </c>
      <c r="J6" s="141">
        <v>381</v>
      </c>
      <c r="K6" s="164">
        <v>43.39</v>
      </c>
      <c r="L6" s="141">
        <v>489</v>
      </c>
      <c r="M6" s="164">
        <v>52.19</v>
      </c>
      <c r="N6" s="141">
        <v>279</v>
      </c>
      <c r="O6" s="164">
        <v>43.53</v>
      </c>
      <c r="P6" s="141">
        <v>175</v>
      </c>
      <c r="Q6" s="164">
        <v>20.3</v>
      </c>
      <c r="R6" s="141">
        <v>310</v>
      </c>
      <c r="S6" s="164">
        <v>32.770000000000003</v>
      </c>
      <c r="T6" s="141">
        <v>202</v>
      </c>
      <c r="U6" s="164">
        <v>32.32</v>
      </c>
      <c r="V6" s="141">
        <v>164</v>
      </c>
      <c r="W6" s="164">
        <v>21.55</v>
      </c>
      <c r="X6" s="141">
        <v>224</v>
      </c>
      <c r="Y6" s="164">
        <v>26.79</v>
      </c>
      <c r="Z6" s="141">
        <v>256</v>
      </c>
      <c r="AA6" s="169">
        <v>28.41</v>
      </c>
      <c r="AB6" s="195">
        <v>3378</v>
      </c>
      <c r="AC6" s="196">
        <v>33.11</v>
      </c>
    </row>
    <row r="7" spans="2:29" ht="12.75" customHeight="1" thickBot="1">
      <c r="B7" s="361" t="s">
        <v>36</v>
      </c>
      <c r="C7" s="362"/>
      <c r="D7" s="141">
        <v>110</v>
      </c>
      <c r="E7" s="164">
        <v>13.5</v>
      </c>
      <c r="F7" s="141">
        <v>108</v>
      </c>
      <c r="G7" s="164">
        <v>10.64</v>
      </c>
      <c r="H7" s="141">
        <v>31</v>
      </c>
      <c r="I7" s="164">
        <v>3.15</v>
      </c>
      <c r="J7" s="141">
        <v>40</v>
      </c>
      <c r="K7" s="164">
        <v>4.5599999999999996</v>
      </c>
      <c r="L7" s="141">
        <v>52</v>
      </c>
      <c r="M7" s="164">
        <v>5.55</v>
      </c>
      <c r="N7" s="141">
        <v>13</v>
      </c>
      <c r="O7" s="164">
        <v>2.0299999999999998</v>
      </c>
      <c r="P7" s="141">
        <v>219</v>
      </c>
      <c r="Q7" s="164">
        <v>25.41</v>
      </c>
      <c r="R7" s="141">
        <v>114</v>
      </c>
      <c r="S7" s="164">
        <v>12.05</v>
      </c>
      <c r="T7" s="141">
        <v>20</v>
      </c>
      <c r="U7" s="164">
        <v>3.2</v>
      </c>
      <c r="V7" s="141">
        <v>146</v>
      </c>
      <c r="W7" s="164">
        <v>19.190000000000001</v>
      </c>
      <c r="X7" s="141">
        <v>20</v>
      </c>
      <c r="Y7" s="164">
        <v>2.39</v>
      </c>
      <c r="Z7" s="141">
        <v>43</v>
      </c>
      <c r="AA7" s="169">
        <v>4.7699999999999996</v>
      </c>
      <c r="AB7" s="195">
        <v>916</v>
      </c>
      <c r="AC7" s="196">
        <v>8.98</v>
      </c>
    </row>
    <row r="8" spans="2:29" ht="12.75" customHeight="1" thickBot="1">
      <c r="B8" s="363" t="s">
        <v>27</v>
      </c>
      <c r="C8" s="364"/>
      <c r="D8" s="225">
        <v>4</v>
      </c>
      <c r="E8" s="253">
        <v>0.49</v>
      </c>
      <c r="F8" s="225">
        <v>9</v>
      </c>
      <c r="G8" s="253">
        <v>0.89</v>
      </c>
      <c r="H8" s="225">
        <v>12</v>
      </c>
      <c r="I8" s="253">
        <v>1.22</v>
      </c>
      <c r="J8" s="225">
        <v>0</v>
      </c>
      <c r="K8" s="253">
        <v>0</v>
      </c>
      <c r="L8" s="225">
        <v>4</v>
      </c>
      <c r="M8" s="230">
        <v>0.43</v>
      </c>
      <c r="N8" s="225">
        <v>4</v>
      </c>
      <c r="O8" s="253">
        <v>0.62</v>
      </c>
      <c r="P8" s="225">
        <v>12</v>
      </c>
      <c r="Q8" s="253">
        <v>1.39</v>
      </c>
      <c r="R8" s="225">
        <v>2</v>
      </c>
      <c r="S8" s="253">
        <v>0.21</v>
      </c>
      <c r="T8" s="225">
        <v>9</v>
      </c>
      <c r="U8" s="253">
        <v>1.44</v>
      </c>
      <c r="V8" s="225">
        <v>24</v>
      </c>
      <c r="W8" s="253">
        <v>3.15</v>
      </c>
      <c r="X8" s="225">
        <v>20</v>
      </c>
      <c r="Y8" s="253">
        <v>2.39</v>
      </c>
      <c r="Z8" s="225">
        <v>8</v>
      </c>
      <c r="AA8" s="253">
        <v>0.89</v>
      </c>
      <c r="AB8" s="251">
        <v>108</v>
      </c>
      <c r="AC8" s="252">
        <v>1.06</v>
      </c>
    </row>
    <row r="9" spans="2:29" ht="12.75" customHeight="1" thickTop="1" thickBot="1">
      <c r="B9" s="357" t="s">
        <v>32</v>
      </c>
      <c r="C9" s="358"/>
      <c r="D9" s="221">
        <v>815</v>
      </c>
      <c r="E9" s="233">
        <v>100</v>
      </c>
      <c r="F9" s="221">
        <v>1015</v>
      </c>
      <c r="G9" s="233">
        <v>100</v>
      </c>
      <c r="H9" s="221">
        <v>984</v>
      </c>
      <c r="I9" s="233">
        <v>100</v>
      </c>
      <c r="J9" s="221">
        <v>878</v>
      </c>
      <c r="K9" s="233">
        <v>100</v>
      </c>
      <c r="L9" s="221">
        <v>937</v>
      </c>
      <c r="M9" s="255">
        <v>100</v>
      </c>
      <c r="N9" s="221">
        <v>641</v>
      </c>
      <c r="O9" s="233">
        <v>100</v>
      </c>
      <c r="P9" s="221">
        <v>862</v>
      </c>
      <c r="Q9" s="233">
        <v>100</v>
      </c>
      <c r="R9" s="221">
        <v>946</v>
      </c>
      <c r="S9" s="233">
        <v>100</v>
      </c>
      <c r="T9" s="221">
        <v>625</v>
      </c>
      <c r="U9" s="233">
        <v>100</v>
      </c>
      <c r="V9" s="221">
        <v>761</v>
      </c>
      <c r="W9" s="233">
        <v>100</v>
      </c>
      <c r="X9" s="221">
        <v>836</v>
      </c>
      <c r="Y9" s="233">
        <v>100</v>
      </c>
      <c r="Z9" s="221">
        <v>901</v>
      </c>
      <c r="AA9" s="233">
        <v>100</v>
      </c>
      <c r="AB9" s="238">
        <v>10201</v>
      </c>
      <c r="AC9" s="233">
        <v>100</v>
      </c>
    </row>
  </sheetData>
  <mergeCells count="18">
    <mergeCell ref="AB3:AC3"/>
    <mergeCell ref="B5:C5"/>
    <mergeCell ref="B6:C6"/>
    <mergeCell ref="B7:C7"/>
    <mergeCell ref="B8:C8"/>
    <mergeCell ref="X3:Y3"/>
    <mergeCell ref="Z3:AA3"/>
    <mergeCell ref="B9:C9"/>
    <mergeCell ref="P3:Q3"/>
    <mergeCell ref="R3:S3"/>
    <mergeCell ref="T3:U3"/>
    <mergeCell ref="V3:W3"/>
    <mergeCell ref="D3:E3"/>
    <mergeCell ref="F3:G3"/>
    <mergeCell ref="H3:I3"/>
    <mergeCell ref="J3:K3"/>
    <mergeCell ref="L3:M3"/>
    <mergeCell ref="N3:O3"/>
  </mergeCells>
  <pageMargins left="0.15748031496062992" right="0.70866141732283472" top="0.74803149606299213" bottom="0.74803149606299213" header="0.31496062992125984" footer="0.31496062992125984"/>
  <pageSetup paperSize="11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B1:AC30"/>
  <sheetViews>
    <sheetView tabSelected="1" workbookViewId="0">
      <selection activeCell="J1" sqref="J1"/>
    </sheetView>
  </sheetViews>
  <sheetFormatPr defaultRowHeight="12.75" customHeight="1"/>
  <cols>
    <col min="1" max="1" width="3.7109375" style="1" customWidth="1"/>
    <col min="2" max="2" width="16.7109375" style="1" customWidth="1"/>
    <col min="3" max="3" width="12.28515625" style="1" customWidth="1"/>
    <col min="4" max="4" width="6.7109375" style="1" customWidth="1"/>
    <col min="5" max="5" width="6.7109375" style="240" customWidth="1"/>
    <col min="6" max="6" width="6.7109375" style="1" customWidth="1"/>
    <col min="7" max="7" width="6.7109375" style="240" customWidth="1"/>
    <col min="8" max="8" width="6.7109375" style="1" customWidth="1"/>
    <col min="9" max="9" width="6.7109375" style="240" customWidth="1"/>
    <col min="10" max="10" width="6.7109375" style="1" customWidth="1"/>
    <col min="11" max="11" width="6.7109375" style="240" customWidth="1"/>
    <col min="12" max="12" width="6.7109375" style="1" customWidth="1"/>
    <col min="13" max="13" width="6.7109375" style="240" customWidth="1"/>
    <col min="14" max="14" width="6.7109375" style="1" customWidth="1"/>
    <col min="15" max="15" width="6.7109375" style="240" customWidth="1"/>
    <col min="16" max="16" width="6.7109375" style="1" customWidth="1"/>
    <col min="17" max="17" width="6.7109375" style="240" customWidth="1"/>
    <col min="18" max="18" width="6.7109375" style="1" customWidth="1"/>
    <col min="19" max="19" width="6.7109375" style="240" customWidth="1"/>
    <col min="20" max="20" width="6.7109375" style="1" customWidth="1"/>
    <col min="21" max="21" width="6.7109375" style="240" customWidth="1"/>
    <col min="22" max="22" width="6.7109375" style="1" customWidth="1"/>
    <col min="23" max="23" width="6.7109375" style="240" customWidth="1"/>
    <col min="24" max="24" width="6.7109375" style="1" customWidth="1"/>
    <col min="25" max="25" width="6.7109375" style="240" customWidth="1"/>
    <col min="26" max="26" width="6.7109375" style="1" customWidth="1"/>
    <col min="27" max="27" width="6.7109375" style="240" customWidth="1"/>
    <col min="28" max="28" width="8.7109375" style="4" customWidth="1"/>
    <col min="29" max="29" width="8.7109375" style="240" customWidth="1"/>
    <col min="30" max="16384" width="9.140625" style="1"/>
  </cols>
  <sheetData>
    <row r="1" spans="2:29" ht="12.75" customHeight="1">
      <c r="B1" s="282" t="s">
        <v>172</v>
      </c>
      <c r="C1" s="283"/>
      <c r="D1" s="283"/>
      <c r="E1" s="283"/>
      <c r="F1" s="283"/>
      <c r="G1" s="283"/>
      <c r="H1" s="283"/>
      <c r="I1" s="283"/>
      <c r="J1" s="283"/>
      <c r="K1" s="283"/>
      <c r="L1" s="283"/>
      <c r="M1" s="283"/>
      <c r="N1" s="283"/>
    </row>
    <row r="2" spans="2:29" ht="12.75" customHeight="1" thickBot="1">
      <c r="B2" s="18"/>
      <c r="C2" s="18"/>
      <c r="D2" s="18"/>
      <c r="E2" s="249"/>
      <c r="F2" s="18"/>
      <c r="G2" s="249"/>
      <c r="H2" s="18"/>
      <c r="I2" s="249"/>
      <c r="J2" s="18"/>
      <c r="K2" s="249"/>
      <c r="L2" s="18"/>
      <c r="M2" s="249"/>
      <c r="N2" s="18"/>
    </row>
    <row r="3" spans="2:29" ht="12.75" customHeight="1" thickBot="1">
      <c r="B3" s="256"/>
      <c r="C3" s="211" t="s">
        <v>135</v>
      </c>
      <c r="D3" s="333" t="s">
        <v>120</v>
      </c>
      <c r="E3" s="334"/>
      <c r="F3" s="335" t="s">
        <v>122</v>
      </c>
      <c r="G3" s="334"/>
      <c r="H3" s="335" t="s">
        <v>124</v>
      </c>
      <c r="I3" s="334"/>
      <c r="J3" s="335" t="s">
        <v>126</v>
      </c>
      <c r="K3" s="334"/>
      <c r="L3" s="335" t="s">
        <v>128</v>
      </c>
      <c r="M3" s="334"/>
      <c r="N3" s="335" t="s">
        <v>130</v>
      </c>
      <c r="O3" s="334"/>
      <c r="P3" s="335" t="s">
        <v>132</v>
      </c>
      <c r="Q3" s="334"/>
      <c r="R3" s="335" t="s">
        <v>134</v>
      </c>
      <c r="S3" s="334"/>
      <c r="T3" s="335" t="s">
        <v>150</v>
      </c>
      <c r="U3" s="334"/>
      <c r="V3" s="335" t="s">
        <v>161</v>
      </c>
      <c r="W3" s="334"/>
      <c r="X3" s="335" t="s">
        <v>153</v>
      </c>
      <c r="Y3" s="334"/>
      <c r="Z3" s="335" t="s">
        <v>155</v>
      </c>
      <c r="AA3" s="352"/>
      <c r="AB3" s="366" t="s">
        <v>32</v>
      </c>
      <c r="AC3" s="367"/>
    </row>
    <row r="4" spans="2:29" ht="12.75" customHeight="1" thickBot="1">
      <c r="B4" s="257" t="s">
        <v>37</v>
      </c>
      <c r="C4" s="258" t="s">
        <v>162</v>
      </c>
      <c r="D4" s="154" t="s">
        <v>1</v>
      </c>
      <c r="E4" s="247" t="s">
        <v>2</v>
      </c>
      <c r="F4" s="154" t="s">
        <v>1</v>
      </c>
      <c r="G4" s="247" t="s">
        <v>2</v>
      </c>
      <c r="H4" s="154" t="s">
        <v>1</v>
      </c>
      <c r="I4" s="247" t="s">
        <v>2</v>
      </c>
      <c r="J4" s="154" t="s">
        <v>1</v>
      </c>
      <c r="K4" s="247" t="s">
        <v>2</v>
      </c>
      <c r="L4" s="154" t="s">
        <v>1</v>
      </c>
      <c r="M4" s="247" t="s">
        <v>2</v>
      </c>
      <c r="N4" s="154" t="s">
        <v>1</v>
      </c>
      <c r="O4" s="247" t="s">
        <v>2</v>
      </c>
      <c r="P4" s="154" t="s">
        <v>1</v>
      </c>
      <c r="Q4" s="247" t="s">
        <v>2</v>
      </c>
      <c r="R4" s="154" t="s">
        <v>1</v>
      </c>
      <c r="S4" s="247" t="s">
        <v>2</v>
      </c>
      <c r="T4" s="154" t="s">
        <v>1</v>
      </c>
      <c r="U4" s="247" t="s">
        <v>2</v>
      </c>
      <c r="V4" s="154" t="s">
        <v>1</v>
      </c>
      <c r="W4" s="247" t="s">
        <v>2</v>
      </c>
      <c r="X4" s="154" t="s">
        <v>1</v>
      </c>
      <c r="Y4" s="247" t="s">
        <v>2</v>
      </c>
      <c r="Z4" s="154" t="s">
        <v>1</v>
      </c>
      <c r="AA4" s="241" t="s">
        <v>2</v>
      </c>
      <c r="AB4" s="187" t="s">
        <v>1</v>
      </c>
      <c r="AC4" s="274" t="s">
        <v>2</v>
      </c>
    </row>
    <row r="5" spans="2:29" ht="12.75" customHeight="1" thickTop="1">
      <c r="B5" s="259" t="s">
        <v>163</v>
      </c>
      <c r="C5" s="260" t="s">
        <v>164</v>
      </c>
      <c r="D5" s="158">
        <v>220</v>
      </c>
      <c r="E5" s="163">
        <v>29.69</v>
      </c>
      <c r="F5" s="158">
        <v>347</v>
      </c>
      <c r="G5" s="163">
        <v>37.270000000000003</v>
      </c>
      <c r="H5" s="158">
        <v>365</v>
      </c>
      <c r="I5" s="163">
        <v>39.42</v>
      </c>
      <c r="J5" s="158">
        <v>473</v>
      </c>
      <c r="K5" s="163">
        <v>53.69</v>
      </c>
      <c r="L5" s="158">
        <v>577</v>
      </c>
      <c r="M5" s="163">
        <v>64.61</v>
      </c>
      <c r="N5" s="158">
        <v>343</v>
      </c>
      <c r="O5" s="163">
        <v>51.19</v>
      </c>
      <c r="P5" s="158">
        <v>270</v>
      </c>
      <c r="Q5" s="163">
        <v>32.26</v>
      </c>
      <c r="R5" s="158">
        <v>442</v>
      </c>
      <c r="S5" s="163">
        <v>44.6</v>
      </c>
      <c r="T5" s="158">
        <v>314</v>
      </c>
      <c r="U5" s="163">
        <v>49.29</v>
      </c>
      <c r="V5" s="158">
        <v>196</v>
      </c>
      <c r="W5" s="163">
        <v>26.13</v>
      </c>
      <c r="X5" s="158">
        <v>183</v>
      </c>
      <c r="Y5" s="163">
        <v>24.56</v>
      </c>
      <c r="Z5" s="158">
        <v>280</v>
      </c>
      <c r="AA5" s="168">
        <v>35.81</v>
      </c>
      <c r="AB5" s="188">
        <v>4010</v>
      </c>
      <c r="AC5" s="173">
        <v>40.99</v>
      </c>
    </row>
    <row r="6" spans="2:29" ht="12.75" customHeight="1">
      <c r="B6" s="142" t="s">
        <v>165</v>
      </c>
      <c r="C6" s="261" t="s">
        <v>166</v>
      </c>
      <c r="D6" s="262">
        <v>271</v>
      </c>
      <c r="E6" s="279">
        <v>36.57</v>
      </c>
      <c r="F6" s="262">
        <v>264</v>
      </c>
      <c r="G6" s="279">
        <v>28.36</v>
      </c>
      <c r="H6" s="262">
        <v>284</v>
      </c>
      <c r="I6" s="279">
        <v>30.67</v>
      </c>
      <c r="J6" s="262">
        <v>240</v>
      </c>
      <c r="K6" s="279">
        <v>27.24</v>
      </c>
      <c r="L6" s="262">
        <v>158</v>
      </c>
      <c r="M6" s="279">
        <v>17.690000000000001</v>
      </c>
      <c r="N6" s="262">
        <v>157</v>
      </c>
      <c r="O6" s="279">
        <v>23.43</v>
      </c>
      <c r="P6" s="262">
        <v>273</v>
      </c>
      <c r="Q6" s="279">
        <v>32.619999999999997</v>
      </c>
      <c r="R6" s="262">
        <v>335</v>
      </c>
      <c r="S6" s="279">
        <v>33.799999999999997</v>
      </c>
      <c r="T6" s="262">
        <v>182</v>
      </c>
      <c r="U6" s="279">
        <v>28.57</v>
      </c>
      <c r="V6" s="262">
        <v>230</v>
      </c>
      <c r="W6" s="279">
        <v>30.67</v>
      </c>
      <c r="X6" s="262">
        <v>275</v>
      </c>
      <c r="Y6" s="279">
        <v>36.909999999999997</v>
      </c>
      <c r="Z6" s="262">
        <v>273</v>
      </c>
      <c r="AA6" s="276">
        <v>34.909999999999997</v>
      </c>
      <c r="AB6" s="269">
        <v>2942</v>
      </c>
      <c r="AC6" s="272">
        <v>30.07</v>
      </c>
    </row>
    <row r="7" spans="2:29" ht="12.75" customHeight="1" thickBot="1">
      <c r="B7" s="268" t="s">
        <v>173</v>
      </c>
      <c r="C7" s="263" t="s">
        <v>167</v>
      </c>
      <c r="D7" s="264">
        <v>250</v>
      </c>
      <c r="E7" s="280">
        <v>33.74</v>
      </c>
      <c r="F7" s="264">
        <v>320</v>
      </c>
      <c r="G7" s="280">
        <v>34.369999999999997</v>
      </c>
      <c r="H7" s="264">
        <v>277</v>
      </c>
      <c r="I7" s="280">
        <v>29.91</v>
      </c>
      <c r="J7" s="264">
        <v>168</v>
      </c>
      <c r="K7" s="280">
        <v>19.07</v>
      </c>
      <c r="L7" s="264">
        <v>158</v>
      </c>
      <c r="M7" s="280">
        <v>17.690000000000001</v>
      </c>
      <c r="N7" s="264">
        <v>170</v>
      </c>
      <c r="O7" s="280">
        <v>25.37</v>
      </c>
      <c r="P7" s="264">
        <v>294</v>
      </c>
      <c r="Q7" s="280">
        <v>35.130000000000003</v>
      </c>
      <c r="R7" s="264">
        <v>214</v>
      </c>
      <c r="S7" s="280">
        <v>21.59</v>
      </c>
      <c r="T7" s="264">
        <v>141</v>
      </c>
      <c r="U7" s="280">
        <v>22.14</v>
      </c>
      <c r="V7" s="264">
        <v>324</v>
      </c>
      <c r="W7" s="280">
        <v>43.2</v>
      </c>
      <c r="X7" s="264">
        <v>287</v>
      </c>
      <c r="Y7" s="280">
        <v>38.520000000000003</v>
      </c>
      <c r="Z7" s="264">
        <v>229</v>
      </c>
      <c r="AA7" s="277">
        <v>29.28</v>
      </c>
      <c r="AB7" s="270">
        <v>2832</v>
      </c>
      <c r="AC7" s="273">
        <v>28.95</v>
      </c>
    </row>
    <row r="8" spans="2:29" ht="12.75" customHeight="1" thickTop="1" thickBot="1">
      <c r="B8" s="368" t="s">
        <v>139</v>
      </c>
      <c r="C8" s="369"/>
      <c r="D8" s="159">
        <v>741</v>
      </c>
      <c r="E8" s="165">
        <v>100</v>
      </c>
      <c r="F8" s="159">
        <v>931</v>
      </c>
      <c r="G8" s="165">
        <v>100</v>
      </c>
      <c r="H8" s="159">
        <v>926</v>
      </c>
      <c r="I8" s="165">
        <v>100</v>
      </c>
      <c r="J8" s="159">
        <v>881</v>
      </c>
      <c r="K8" s="165">
        <v>100</v>
      </c>
      <c r="L8" s="159">
        <v>893</v>
      </c>
      <c r="M8" s="165">
        <v>100</v>
      </c>
      <c r="N8" s="159">
        <v>670</v>
      </c>
      <c r="O8" s="165">
        <v>100</v>
      </c>
      <c r="P8" s="159">
        <v>837</v>
      </c>
      <c r="Q8" s="165">
        <v>100</v>
      </c>
      <c r="R8" s="159">
        <v>991</v>
      </c>
      <c r="S8" s="165">
        <v>100</v>
      </c>
      <c r="T8" s="159">
        <v>637</v>
      </c>
      <c r="U8" s="165">
        <v>100</v>
      </c>
      <c r="V8" s="159">
        <v>750</v>
      </c>
      <c r="W8" s="165">
        <v>100</v>
      </c>
      <c r="X8" s="159">
        <v>745</v>
      </c>
      <c r="Y8" s="165">
        <v>100</v>
      </c>
      <c r="Z8" s="159">
        <v>782</v>
      </c>
      <c r="AA8" s="170">
        <v>100</v>
      </c>
      <c r="AB8" s="190">
        <v>9784</v>
      </c>
      <c r="AC8" s="175">
        <v>100</v>
      </c>
    </row>
    <row r="9" spans="2:29" ht="12.75" customHeight="1" thickTop="1" thickBot="1">
      <c r="B9" s="343" t="s">
        <v>140</v>
      </c>
      <c r="C9" s="344"/>
      <c r="D9" s="160">
        <v>35</v>
      </c>
      <c r="E9" s="166">
        <v>4.51</v>
      </c>
      <c r="F9" s="160">
        <v>58</v>
      </c>
      <c r="G9" s="166">
        <v>5.87</v>
      </c>
      <c r="H9" s="160">
        <v>75</v>
      </c>
      <c r="I9" s="166">
        <v>7.49</v>
      </c>
      <c r="J9" s="160">
        <v>49</v>
      </c>
      <c r="K9" s="166">
        <v>5.17</v>
      </c>
      <c r="L9" s="160">
        <v>65</v>
      </c>
      <c r="M9" s="166">
        <v>6.79</v>
      </c>
      <c r="N9" s="160">
        <v>37</v>
      </c>
      <c r="O9" s="166">
        <v>5.24</v>
      </c>
      <c r="P9" s="160">
        <v>53</v>
      </c>
      <c r="Q9" s="166">
        <v>6.16</v>
      </c>
      <c r="R9" s="160">
        <v>37</v>
      </c>
      <c r="S9" s="166">
        <v>3.69</v>
      </c>
      <c r="T9" s="160">
        <v>31</v>
      </c>
      <c r="U9" s="166">
        <v>4.5</v>
      </c>
      <c r="V9" s="160">
        <v>27</v>
      </c>
      <c r="W9" s="166">
        <v>3.48</v>
      </c>
      <c r="X9" s="160">
        <v>62</v>
      </c>
      <c r="Y9" s="166">
        <v>7.68</v>
      </c>
      <c r="Z9" s="160">
        <v>44</v>
      </c>
      <c r="AA9" s="171">
        <v>5.21</v>
      </c>
      <c r="AB9" s="191">
        <v>573</v>
      </c>
      <c r="AC9" s="176">
        <v>5.32</v>
      </c>
    </row>
    <row r="10" spans="2:29" ht="12.75" customHeight="1" thickTop="1" thickBot="1">
      <c r="B10" s="370" t="s">
        <v>97</v>
      </c>
      <c r="C10" s="371"/>
      <c r="D10" s="141">
        <v>776</v>
      </c>
      <c r="E10" s="164">
        <v>88.48</v>
      </c>
      <c r="F10" s="141">
        <v>989</v>
      </c>
      <c r="G10" s="164">
        <v>93.39</v>
      </c>
      <c r="H10" s="141">
        <v>1001</v>
      </c>
      <c r="I10" s="164">
        <v>92.6</v>
      </c>
      <c r="J10" s="141">
        <v>930</v>
      </c>
      <c r="K10" s="164">
        <v>93.55</v>
      </c>
      <c r="L10" s="141">
        <v>958</v>
      </c>
      <c r="M10" s="164">
        <v>90.98</v>
      </c>
      <c r="N10" s="141">
        <v>707</v>
      </c>
      <c r="O10" s="164">
        <v>90.75</v>
      </c>
      <c r="P10" s="141">
        <v>890</v>
      </c>
      <c r="Q10" s="164">
        <v>93.61</v>
      </c>
      <c r="R10" s="141">
        <v>1028</v>
      </c>
      <c r="S10" s="164">
        <v>95.1</v>
      </c>
      <c r="T10" s="141">
        <v>668</v>
      </c>
      <c r="U10" s="164">
        <v>94.48</v>
      </c>
      <c r="V10" s="141">
        <v>777</v>
      </c>
      <c r="W10" s="164">
        <v>91.95</v>
      </c>
      <c r="X10" s="141">
        <v>807</v>
      </c>
      <c r="Y10" s="164">
        <v>92.44</v>
      </c>
      <c r="Z10" s="141">
        <v>826</v>
      </c>
      <c r="AA10" s="169">
        <v>94.18</v>
      </c>
      <c r="AB10" s="189">
        <v>10357</v>
      </c>
      <c r="AC10" s="174">
        <v>92.66</v>
      </c>
    </row>
    <row r="12" spans="2:29" ht="12.75" customHeight="1">
      <c r="B12" s="282" t="s">
        <v>174</v>
      </c>
      <c r="C12" s="283"/>
      <c r="D12" s="283"/>
      <c r="E12" s="283"/>
      <c r="F12" s="283"/>
      <c r="G12" s="283"/>
      <c r="H12" s="283"/>
      <c r="I12" s="283"/>
      <c r="J12" s="283"/>
      <c r="K12" s="283"/>
      <c r="L12" s="283"/>
      <c r="M12" s="283"/>
      <c r="N12" s="283"/>
    </row>
    <row r="13" spans="2:29" ht="12.75" customHeight="1" thickBot="1">
      <c r="B13" s="18"/>
      <c r="C13" s="18"/>
      <c r="D13" s="18"/>
      <c r="E13" s="249"/>
      <c r="F13" s="18"/>
      <c r="G13" s="249"/>
      <c r="H13" s="18"/>
      <c r="I13" s="249"/>
      <c r="J13" s="18"/>
      <c r="K13" s="249"/>
      <c r="L13" s="18"/>
      <c r="M13" s="249"/>
      <c r="N13" s="18"/>
    </row>
    <row r="14" spans="2:29" ht="12.75" customHeight="1" thickBot="1">
      <c r="B14" s="256"/>
      <c r="C14" s="211" t="s">
        <v>135</v>
      </c>
      <c r="D14" s="333" t="s">
        <v>120</v>
      </c>
      <c r="E14" s="334"/>
      <c r="F14" s="335" t="s">
        <v>122</v>
      </c>
      <c r="G14" s="334"/>
      <c r="H14" s="335" t="s">
        <v>124</v>
      </c>
      <c r="I14" s="334"/>
      <c r="J14" s="335" t="s">
        <v>126</v>
      </c>
      <c r="K14" s="334"/>
      <c r="L14" s="335" t="s">
        <v>128</v>
      </c>
      <c r="M14" s="334"/>
      <c r="N14" s="335" t="s">
        <v>130</v>
      </c>
      <c r="O14" s="334"/>
      <c r="P14" s="335" t="s">
        <v>132</v>
      </c>
      <c r="Q14" s="334"/>
      <c r="R14" s="335" t="s">
        <v>134</v>
      </c>
      <c r="S14" s="334"/>
      <c r="T14" s="335" t="s">
        <v>150</v>
      </c>
      <c r="U14" s="334"/>
      <c r="V14" s="335" t="s">
        <v>161</v>
      </c>
      <c r="W14" s="334"/>
      <c r="X14" s="335" t="s">
        <v>153</v>
      </c>
      <c r="Y14" s="334"/>
      <c r="Z14" s="335" t="s">
        <v>155</v>
      </c>
      <c r="AA14" s="352"/>
      <c r="AB14" s="366" t="s">
        <v>32</v>
      </c>
      <c r="AC14" s="367"/>
    </row>
    <row r="15" spans="2:29" ht="12.75" customHeight="1" thickBot="1">
      <c r="B15" s="257" t="s">
        <v>37</v>
      </c>
      <c r="C15" s="258" t="s">
        <v>162</v>
      </c>
      <c r="D15" s="154" t="s">
        <v>1</v>
      </c>
      <c r="E15" s="247" t="s">
        <v>2</v>
      </c>
      <c r="F15" s="154" t="s">
        <v>1</v>
      </c>
      <c r="G15" s="247" t="s">
        <v>2</v>
      </c>
      <c r="H15" s="154" t="s">
        <v>1</v>
      </c>
      <c r="I15" s="247" t="s">
        <v>2</v>
      </c>
      <c r="J15" s="154" t="s">
        <v>1</v>
      </c>
      <c r="K15" s="247" t="s">
        <v>2</v>
      </c>
      <c r="L15" s="154" t="s">
        <v>1</v>
      </c>
      <c r="M15" s="247" t="s">
        <v>2</v>
      </c>
      <c r="N15" s="154" t="s">
        <v>1</v>
      </c>
      <c r="O15" s="247" t="s">
        <v>2</v>
      </c>
      <c r="P15" s="154" t="s">
        <v>1</v>
      </c>
      <c r="Q15" s="247" t="s">
        <v>2</v>
      </c>
      <c r="R15" s="154" t="s">
        <v>1</v>
      </c>
      <c r="S15" s="247" t="s">
        <v>2</v>
      </c>
      <c r="T15" s="154" t="s">
        <v>1</v>
      </c>
      <c r="U15" s="247" t="s">
        <v>2</v>
      </c>
      <c r="V15" s="154" t="s">
        <v>1</v>
      </c>
      <c r="W15" s="247" t="s">
        <v>2</v>
      </c>
      <c r="X15" s="154" t="s">
        <v>1</v>
      </c>
      <c r="Y15" s="247" t="s">
        <v>2</v>
      </c>
      <c r="Z15" s="154" t="s">
        <v>1</v>
      </c>
      <c r="AA15" s="241" t="s">
        <v>2</v>
      </c>
      <c r="AB15" s="187" t="s">
        <v>1</v>
      </c>
      <c r="AC15" s="274" t="s">
        <v>2</v>
      </c>
    </row>
    <row r="16" spans="2:29" ht="12.75" customHeight="1" thickTop="1">
      <c r="B16" s="259" t="s">
        <v>163</v>
      </c>
      <c r="C16" s="260" t="s">
        <v>164</v>
      </c>
      <c r="D16" s="158">
        <v>300</v>
      </c>
      <c r="E16" s="163">
        <v>37.93</v>
      </c>
      <c r="F16" s="158">
        <v>447</v>
      </c>
      <c r="G16" s="163">
        <v>48.06</v>
      </c>
      <c r="H16" s="158">
        <v>508</v>
      </c>
      <c r="I16" s="163">
        <v>52.81</v>
      </c>
      <c r="J16" s="158">
        <v>575</v>
      </c>
      <c r="K16" s="163">
        <v>63.47</v>
      </c>
      <c r="L16" s="158">
        <v>704</v>
      </c>
      <c r="M16" s="163">
        <v>74.97</v>
      </c>
      <c r="N16" s="158">
        <v>450</v>
      </c>
      <c r="O16" s="163">
        <v>64.47</v>
      </c>
      <c r="P16" s="158">
        <v>355</v>
      </c>
      <c r="Q16" s="163">
        <v>42.72</v>
      </c>
      <c r="R16" s="158">
        <v>492</v>
      </c>
      <c r="S16" s="163">
        <v>49.1</v>
      </c>
      <c r="T16" s="158">
        <v>378</v>
      </c>
      <c r="U16" s="163">
        <v>57.1</v>
      </c>
      <c r="V16" s="158">
        <v>265</v>
      </c>
      <c r="W16" s="163">
        <v>36.450000000000003</v>
      </c>
      <c r="X16" s="158">
        <v>253</v>
      </c>
      <c r="Y16" s="163">
        <v>33.42</v>
      </c>
      <c r="Z16" s="158">
        <v>352</v>
      </c>
      <c r="AA16" s="168">
        <v>44.9</v>
      </c>
      <c r="AB16" s="188">
        <v>5079</v>
      </c>
      <c r="AC16" s="173">
        <v>50.85</v>
      </c>
    </row>
    <row r="17" spans="2:29" ht="12.75" customHeight="1" thickBot="1">
      <c r="B17" s="265" t="s">
        <v>165</v>
      </c>
      <c r="C17" s="266" t="s">
        <v>166</v>
      </c>
      <c r="D17" s="141">
        <v>491</v>
      </c>
      <c r="E17" s="164">
        <v>62.07</v>
      </c>
      <c r="F17" s="141">
        <v>483</v>
      </c>
      <c r="G17" s="164">
        <v>51.94</v>
      </c>
      <c r="H17" s="141">
        <v>454</v>
      </c>
      <c r="I17" s="164">
        <v>47.19</v>
      </c>
      <c r="J17" s="141">
        <v>331</v>
      </c>
      <c r="K17" s="164">
        <v>36.53</v>
      </c>
      <c r="L17" s="141">
        <v>235</v>
      </c>
      <c r="M17" s="164">
        <v>25.03</v>
      </c>
      <c r="N17" s="141">
        <v>248</v>
      </c>
      <c r="O17" s="164">
        <v>35.53</v>
      </c>
      <c r="P17" s="141">
        <v>476</v>
      </c>
      <c r="Q17" s="164">
        <v>57.28</v>
      </c>
      <c r="R17" s="141">
        <v>510</v>
      </c>
      <c r="S17" s="164">
        <v>50.9</v>
      </c>
      <c r="T17" s="141">
        <v>284</v>
      </c>
      <c r="U17" s="164">
        <v>42.9</v>
      </c>
      <c r="V17" s="141">
        <v>462</v>
      </c>
      <c r="W17" s="164">
        <v>63.55</v>
      </c>
      <c r="X17" s="141">
        <v>504</v>
      </c>
      <c r="Y17" s="164">
        <v>66.58</v>
      </c>
      <c r="Z17" s="141">
        <v>432</v>
      </c>
      <c r="AA17" s="169">
        <v>55.1</v>
      </c>
      <c r="AB17" s="189">
        <v>4910</v>
      </c>
      <c r="AC17" s="174">
        <v>49.15</v>
      </c>
    </row>
    <row r="18" spans="2:29" ht="12.75" customHeight="1" thickBot="1">
      <c r="B18" s="341" t="s">
        <v>139</v>
      </c>
      <c r="C18" s="342"/>
      <c r="D18" s="159">
        <v>791</v>
      </c>
      <c r="E18" s="165">
        <v>100</v>
      </c>
      <c r="F18" s="159">
        <v>930</v>
      </c>
      <c r="G18" s="165">
        <v>100</v>
      </c>
      <c r="H18" s="159">
        <v>962</v>
      </c>
      <c r="I18" s="165">
        <v>100</v>
      </c>
      <c r="J18" s="159">
        <v>906</v>
      </c>
      <c r="K18" s="165">
        <v>100</v>
      </c>
      <c r="L18" s="159">
        <v>939</v>
      </c>
      <c r="M18" s="165">
        <v>100</v>
      </c>
      <c r="N18" s="159">
        <v>698</v>
      </c>
      <c r="O18" s="165">
        <v>100</v>
      </c>
      <c r="P18" s="159">
        <v>831</v>
      </c>
      <c r="Q18" s="165">
        <v>100</v>
      </c>
      <c r="R18" s="159">
        <v>1002</v>
      </c>
      <c r="S18" s="165">
        <v>100</v>
      </c>
      <c r="T18" s="159">
        <v>662</v>
      </c>
      <c r="U18" s="165">
        <v>100</v>
      </c>
      <c r="V18" s="159">
        <v>727</v>
      </c>
      <c r="W18" s="165">
        <v>100</v>
      </c>
      <c r="X18" s="159">
        <v>757</v>
      </c>
      <c r="Y18" s="165">
        <v>100</v>
      </c>
      <c r="Z18" s="159">
        <v>784</v>
      </c>
      <c r="AA18" s="170">
        <v>100</v>
      </c>
      <c r="AB18" s="190">
        <v>9989</v>
      </c>
      <c r="AC18" s="175">
        <v>100</v>
      </c>
    </row>
    <row r="19" spans="2:29" ht="12.75" customHeight="1" thickTop="1" thickBot="1">
      <c r="B19" s="343" t="s">
        <v>140</v>
      </c>
      <c r="C19" s="344"/>
      <c r="D19" s="160">
        <v>32</v>
      </c>
      <c r="E19" s="166">
        <v>3.89</v>
      </c>
      <c r="F19" s="160">
        <v>60</v>
      </c>
      <c r="G19" s="166">
        <v>6.06</v>
      </c>
      <c r="H19" s="160">
        <v>68</v>
      </c>
      <c r="I19" s="166">
        <v>6.6</v>
      </c>
      <c r="J19" s="160">
        <v>31</v>
      </c>
      <c r="K19" s="166">
        <v>3.31</v>
      </c>
      <c r="L19" s="160">
        <v>41</v>
      </c>
      <c r="M19" s="166">
        <v>4.18</v>
      </c>
      <c r="N19" s="160">
        <v>27</v>
      </c>
      <c r="O19" s="166">
        <v>3.72</v>
      </c>
      <c r="P19" s="160">
        <v>64</v>
      </c>
      <c r="Q19" s="166">
        <v>7.15</v>
      </c>
      <c r="R19" s="160">
        <v>29</v>
      </c>
      <c r="S19" s="166">
        <v>2.81</v>
      </c>
      <c r="T19" s="160">
        <v>13</v>
      </c>
      <c r="U19" s="166">
        <v>1.93</v>
      </c>
      <c r="V19" s="160">
        <v>53</v>
      </c>
      <c r="W19" s="166">
        <v>6.79</v>
      </c>
      <c r="X19" s="160">
        <v>55</v>
      </c>
      <c r="Y19" s="166">
        <v>6.77</v>
      </c>
      <c r="Z19" s="160">
        <v>43</v>
      </c>
      <c r="AA19" s="171">
        <v>5.2</v>
      </c>
      <c r="AB19" s="191">
        <v>516</v>
      </c>
      <c r="AC19" s="176">
        <v>5.09</v>
      </c>
    </row>
    <row r="20" spans="2:29" ht="12.75" customHeight="1" thickTop="1" thickBot="1">
      <c r="B20" s="370" t="s">
        <v>97</v>
      </c>
      <c r="C20" s="371"/>
      <c r="D20" s="141">
        <v>823</v>
      </c>
      <c r="E20" s="164">
        <v>93.84</v>
      </c>
      <c r="F20" s="141">
        <v>990</v>
      </c>
      <c r="G20" s="164">
        <v>93.48</v>
      </c>
      <c r="H20" s="141">
        <v>1030</v>
      </c>
      <c r="I20" s="164">
        <v>95.28</v>
      </c>
      <c r="J20" s="141">
        <v>937</v>
      </c>
      <c r="K20" s="164">
        <v>94.36</v>
      </c>
      <c r="L20" s="141">
        <v>980</v>
      </c>
      <c r="M20" s="164">
        <v>93.07</v>
      </c>
      <c r="N20" s="141">
        <v>725</v>
      </c>
      <c r="O20" s="164">
        <v>93.19</v>
      </c>
      <c r="P20" s="141">
        <v>895</v>
      </c>
      <c r="Q20" s="164">
        <v>93.82</v>
      </c>
      <c r="R20" s="141">
        <v>1031</v>
      </c>
      <c r="S20" s="164">
        <v>95.29</v>
      </c>
      <c r="T20" s="141">
        <v>675</v>
      </c>
      <c r="U20" s="164">
        <v>95.6</v>
      </c>
      <c r="V20" s="141">
        <v>780</v>
      </c>
      <c r="W20" s="164">
        <v>92.31</v>
      </c>
      <c r="X20" s="141">
        <v>812</v>
      </c>
      <c r="Y20" s="164">
        <v>93.01</v>
      </c>
      <c r="Z20" s="141">
        <v>827</v>
      </c>
      <c r="AA20" s="169">
        <v>94.41</v>
      </c>
      <c r="AB20" s="189">
        <v>10505</v>
      </c>
      <c r="AC20" s="174">
        <v>94.17</v>
      </c>
    </row>
    <row r="21" spans="2:29" ht="12.75" customHeight="1">
      <c r="B21" s="372" t="s">
        <v>168</v>
      </c>
      <c r="C21" s="373"/>
      <c r="D21" s="140">
        <v>-3</v>
      </c>
      <c r="E21" s="230">
        <v>-0.62</v>
      </c>
      <c r="F21" s="140">
        <v>2</v>
      </c>
      <c r="G21" s="230">
        <v>0.19</v>
      </c>
      <c r="H21" s="140">
        <v>-7</v>
      </c>
      <c r="I21" s="230">
        <v>-0.89</v>
      </c>
      <c r="J21" s="140">
        <v>-18</v>
      </c>
      <c r="K21" s="230">
        <v>-1.86</v>
      </c>
      <c r="L21" s="140">
        <v>-24</v>
      </c>
      <c r="M21" s="230">
        <v>-2.61</v>
      </c>
      <c r="N21" s="140">
        <v>-10</v>
      </c>
      <c r="O21" s="230">
        <v>-1.52</v>
      </c>
      <c r="P21" s="140">
        <v>11</v>
      </c>
      <c r="Q21" s="230">
        <v>0.99</v>
      </c>
      <c r="R21" s="140">
        <v>-8</v>
      </c>
      <c r="S21" s="230">
        <v>-0.88</v>
      </c>
      <c r="T21" s="140">
        <v>-18</v>
      </c>
      <c r="U21" s="230">
        <v>-2.57</v>
      </c>
      <c r="V21" s="140">
        <v>26</v>
      </c>
      <c r="W21" s="230">
        <v>3.31</v>
      </c>
      <c r="X21" s="140">
        <v>-7</v>
      </c>
      <c r="Y21" s="230">
        <v>-0.91</v>
      </c>
      <c r="Z21" s="140">
        <v>-1</v>
      </c>
      <c r="AA21" s="172">
        <v>-0.01</v>
      </c>
      <c r="AB21" s="192">
        <v>-57</v>
      </c>
      <c r="AC21" s="177">
        <v>-0.23</v>
      </c>
    </row>
    <row r="22" spans="2:29" ht="12.75" customHeight="1" thickBot="1">
      <c r="B22" s="290" t="s">
        <v>169</v>
      </c>
      <c r="C22" s="347"/>
      <c r="D22" s="141">
        <v>47</v>
      </c>
      <c r="E22" s="164">
        <v>5.36</v>
      </c>
      <c r="F22" s="141">
        <v>1</v>
      </c>
      <c r="G22" s="164">
        <v>0.09</v>
      </c>
      <c r="H22" s="141">
        <v>29</v>
      </c>
      <c r="I22" s="164">
        <v>2.68</v>
      </c>
      <c r="J22" s="141">
        <v>7</v>
      </c>
      <c r="K22" s="164">
        <v>0.81</v>
      </c>
      <c r="L22" s="141">
        <v>22</v>
      </c>
      <c r="M22" s="164">
        <v>2.09</v>
      </c>
      <c r="N22" s="141">
        <v>18</v>
      </c>
      <c r="O22" s="164">
        <v>2.44</v>
      </c>
      <c r="P22" s="141">
        <v>5</v>
      </c>
      <c r="Q22" s="164">
        <v>0.21</v>
      </c>
      <c r="R22" s="141">
        <v>3</v>
      </c>
      <c r="S22" s="164">
        <v>0.19</v>
      </c>
      <c r="T22" s="141">
        <v>7</v>
      </c>
      <c r="U22" s="164">
        <v>1.1200000000000001</v>
      </c>
      <c r="V22" s="141">
        <v>3</v>
      </c>
      <c r="W22" s="164">
        <v>0.36</v>
      </c>
      <c r="X22" s="141">
        <v>5</v>
      </c>
      <c r="Y22" s="164">
        <v>0.56999999999999995</v>
      </c>
      <c r="Z22" s="141">
        <v>1</v>
      </c>
      <c r="AA22" s="169">
        <v>0.23</v>
      </c>
      <c r="AB22" s="189">
        <v>148</v>
      </c>
      <c r="AC22" s="174">
        <v>1.51</v>
      </c>
    </row>
    <row r="24" spans="2:29" ht="12.75" customHeight="1">
      <c r="B24" s="282" t="s">
        <v>175</v>
      </c>
      <c r="C24" s="283"/>
      <c r="D24" s="283"/>
      <c r="E24" s="283"/>
      <c r="F24" s="283"/>
      <c r="G24" s="283"/>
      <c r="H24" s="283"/>
      <c r="I24" s="283"/>
      <c r="J24" s="283"/>
      <c r="K24" s="283"/>
      <c r="L24" s="283"/>
      <c r="M24" s="283"/>
      <c r="N24" s="283"/>
    </row>
    <row r="25" spans="2:29" ht="12.75" customHeight="1" thickBot="1">
      <c r="B25" s="18"/>
      <c r="C25" s="18"/>
      <c r="D25" s="18"/>
      <c r="E25" s="249"/>
      <c r="F25" s="18"/>
      <c r="G25" s="249"/>
      <c r="H25" s="18"/>
      <c r="I25" s="249"/>
      <c r="J25" s="18"/>
      <c r="K25" s="249"/>
      <c r="L25" s="18"/>
      <c r="M25" s="249"/>
      <c r="N25" s="18"/>
    </row>
    <row r="26" spans="2:29" ht="12.75" customHeight="1" thickBot="1">
      <c r="B26" s="256"/>
      <c r="C26" s="211" t="s">
        <v>135</v>
      </c>
      <c r="D26" s="333" t="s">
        <v>120</v>
      </c>
      <c r="E26" s="334"/>
      <c r="F26" s="335" t="s">
        <v>122</v>
      </c>
      <c r="G26" s="334"/>
      <c r="H26" s="335" t="s">
        <v>124</v>
      </c>
      <c r="I26" s="334"/>
      <c r="J26" s="335" t="s">
        <v>126</v>
      </c>
      <c r="K26" s="334"/>
      <c r="L26" s="335" t="s">
        <v>128</v>
      </c>
      <c r="M26" s="334"/>
      <c r="N26" s="335" t="s">
        <v>130</v>
      </c>
      <c r="O26" s="334"/>
      <c r="P26" s="335" t="s">
        <v>132</v>
      </c>
      <c r="Q26" s="334"/>
      <c r="R26" s="335" t="s">
        <v>134</v>
      </c>
      <c r="S26" s="334"/>
      <c r="T26" s="335" t="s">
        <v>150</v>
      </c>
      <c r="U26" s="334"/>
      <c r="V26" s="335" t="s">
        <v>161</v>
      </c>
      <c r="W26" s="334"/>
      <c r="X26" s="335" t="s">
        <v>153</v>
      </c>
      <c r="Y26" s="334"/>
      <c r="Z26" s="335" t="s">
        <v>155</v>
      </c>
      <c r="AA26" s="352"/>
      <c r="AB26" s="366" t="s">
        <v>32</v>
      </c>
      <c r="AC26" s="367"/>
    </row>
    <row r="27" spans="2:29" ht="12.75" customHeight="1" thickBot="1">
      <c r="B27" s="257" t="s">
        <v>37</v>
      </c>
      <c r="C27" s="258" t="s">
        <v>162</v>
      </c>
      <c r="D27" s="154" t="s">
        <v>1</v>
      </c>
      <c r="E27" s="247" t="s">
        <v>2</v>
      </c>
      <c r="F27" s="154" t="s">
        <v>1</v>
      </c>
      <c r="G27" s="247" t="s">
        <v>2</v>
      </c>
      <c r="H27" s="154" t="s">
        <v>1</v>
      </c>
      <c r="I27" s="247" t="s">
        <v>2</v>
      </c>
      <c r="J27" s="154" t="s">
        <v>1</v>
      </c>
      <c r="K27" s="247" t="s">
        <v>2</v>
      </c>
      <c r="L27" s="154" t="s">
        <v>1</v>
      </c>
      <c r="M27" s="247" t="s">
        <v>2</v>
      </c>
      <c r="N27" s="154" t="s">
        <v>1</v>
      </c>
      <c r="O27" s="247" t="s">
        <v>2</v>
      </c>
      <c r="P27" s="154" t="s">
        <v>1</v>
      </c>
      <c r="Q27" s="247" t="s">
        <v>2</v>
      </c>
      <c r="R27" s="154" t="s">
        <v>1</v>
      </c>
      <c r="S27" s="247" t="s">
        <v>2</v>
      </c>
      <c r="T27" s="154" t="s">
        <v>1</v>
      </c>
      <c r="U27" s="247" t="s">
        <v>2</v>
      </c>
      <c r="V27" s="154" t="s">
        <v>1</v>
      </c>
      <c r="W27" s="247" t="s">
        <v>2</v>
      </c>
      <c r="X27" s="154" t="s">
        <v>1</v>
      </c>
      <c r="Y27" s="247" t="s">
        <v>2</v>
      </c>
      <c r="Z27" s="154" t="s">
        <v>1</v>
      </c>
      <c r="AA27" s="241" t="s">
        <v>2</v>
      </c>
      <c r="AB27" s="187" t="s">
        <v>1</v>
      </c>
      <c r="AC27" s="274" t="s">
        <v>2</v>
      </c>
    </row>
    <row r="28" spans="2:29" ht="12.75" customHeight="1" thickTop="1">
      <c r="B28" s="259" t="s">
        <v>163</v>
      </c>
      <c r="C28" s="260" t="s">
        <v>164</v>
      </c>
      <c r="D28" s="158">
        <v>80</v>
      </c>
      <c r="E28" s="163">
        <v>26.67</v>
      </c>
      <c r="F28" s="158">
        <v>100</v>
      </c>
      <c r="G28" s="163">
        <v>31.35</v>
      </c>
      <c r="H28" s="158">
        <v>143</v>
      </c>
      <c r="I28" s="163">
        <v>45.69</v>
      </c>
      <c r="J28" s="158">
        <v>102</v>
      </c>
      <c r="K28" s="163">
        <v>52.85</v>
      </c>
      <c r="L28" s="158">
        <v>127</v>
      </c>
      <c r="M28" s="163">
        <v>62.25</v>
      </c>
      <c r="N28" s="158">
        <v>108</v>
      </c>
      <c r="O28" s="163">
        <v>54.27</v>
      </c>
      <c r="P28" s="158">
        <v>84</v>
      </c>
      <c r="Q28" s="163">
        <v>29.27</v>
      </c>
      <c r="R28" s="158">
        <v>50</v>
      </c>
      <c r="S28" s="163">
        <v>22.22</v>
      </c>
      <c r="T28" s="158">
        <v>64</v>
      </c>
      <c r="U28" s="163">
        <v>38.549999999999997</v>
      </c>
      <c r="V28" s="158">
        <v>69</v>
      </c>
      <c r="W28" s="163">
        <v>22.92</v>
      </c>
      <c r="X28" s="158">
        <v>70</v>
      </c>
      <c r="Y28" s="163">
        <v>23.41</v>
      </c>
      <c r="Z28" s="158">
        <v>72</v>
      </c>
      <c r="AA28" s="168">
        <v>31.17</v>
      </c>
      <c r="AB28" s="188">
        <v>1069</v>
      </c>
      <c r="AC28" s="173">
        <v>35.200000000000003</v>
      </c>
    </row>
    <row r="29" spans="2:29" ht="12.75" customHeight="1" thickBot="1">
      <c r="B29" s="265" t="s">
        <v>165</v>
      </c>
      <c r="C29" s="266" t="s">
        <v>166</v>
      </c>
      <c r="D29" s="141">
        <v>220</v>
      </c>
      <c r="E29" s="253">
        <v>73.33</v>
      </c>
      <c r="F29" s="141">
        <v>219</v>
      </c>
      <c r="G29" s="164">
        <v>68.650000000000006</v>
      </c>
      <c r="H29" s="141">
        <v>170</v>
      </c>
      <c r="I29" s="164">
        <v>54.31</v>
      </c>
      <c r="J29" s="141">
        <v>91</v>
      </c>
      <c r="K29" s="164">
        <v>47.15</v>
      </c>
      <c r="L29" s="141">
        <v>77</v>
      </c>
      <c r="M29" s="164">
        <v>37.75</v>
      </c>
      <c r="N29" s="141">
        <v>91</v>
      </c>
      <c r="O29" s="164">
        <v>45.73</v>
      </c>
      <c r="P29" s="141">
        <v>203</v>
      </c>
      <c r="Q29" s="164">
        <v>70.73</v>
      </c>
      <c r="R29" s="141">
        <v>175</v>
      </c>
      <c r="S29" s="164">
        <v>77.78</v>
      </c>
      <c r="T29" s="141">
        <v>102</v>
      </c>
      <c r="U29" s="164">
        <v>61.45</v>
      </c>
      <c r="V29" s="141">
        <v>232</v>
      </c>
      <c r="W29" s="164">
        <v>77.08</v>
      </c>
      <c r="X29" s="141">
        <v>229</v>
      </c>
      <c r="Y29" s="164">
        <v>76.59</v>
      </c>
      <c r="Z29" s="141">
        <v>159</v>
      </c>
      <c r="AA29" s="169">
        <v>68.83</v>
      </c>
      <c r="AB29" s="189">
        <v>1968</v>
      </c>
      <c r="AC29" s="174">
        <v>64.8</v>
      </c>
    </row>
    <row r="30" spans="2:29" ht="12.75" customHeight="1" thickBot="1">
      <c r="B30" s="374" t="s">
        <v>176</v>
      </c>
      <c r="C30" s="375"/>
      <c r="D30" s="267">
        <v>300</v>
      </c>
      <c r="E30" s="281">
        <v>100</v>
      </c>
      <c r="F30" s="267">
        <v>319</v>
      </c>
      <c r="G30" s="281">
        <v>100</v>
      </c>
      <c r="H30" s="267">
        <v>313</v>
      </c>
      <c r="I30" s="281">
        <v>100</v>
      </c>
      <c r="J30" s="267">
        <v>193</v>
      </c>
      <c r="K30" s="281">
        <v>100</v>
      </c>
      <c r="L30" s="267">
        <v>204</v>
      </c>
      <c r="M30" s="281">
        <v>100</v>
      </c>
      <c r="N30" s="267">
        <v>199</v>
      </c>
      <c r="O30" s="281">
        <v>100</v>
      </c>
      <c r="P30" s="267">
        <v>287</v>
      </c>
      <c r="Q30" s="281">
        <v>100</v>
      </c>
      <c r="R30" s="267">
        <v>225</v>
      </c>
      <c r="S30" s="281">
        <v>100</v>
      </c>
      <c r="T30" s="267">
        <v>166</v>
      </c>
      <c r="U30" s="281">
        <v>100</v>
      </c>
      <c r="V30" s="267">
        <v>301</v>
      </c>
      <c r="W30" s="281">
        <v>100</v>
      </c>
      <c r="X30" s="267">
        <v>299</v>
      </c>
      <c r="Y30" s="281">
        <v>100</v>
      </c>
      <c r="Z30" s="267">
        <v>231</v>
      </c>
      <c r="AA30" s="278">
        <v>100</v>
      </c>
      <c r="AB30" s="271">
        <v>3037</v>
      </c>
      <c r="AC30" s="275">
        <v>100</v>
      </c>
    </row>
  </sheetData>
  <mergeCells count="48">
    <mergeCell ref="AB26:AC26"/>
    <mergeCell ref="B30:C30"/>
    <mergeCell ref="P26:Q26"/>
    <mergeCell ref="R26:S26"/>
    <mergeCell ref="T26:U26"/>
    <mergeCell ref="V26:W26"/>
    <mergeCell ref="X26:Y26"/>
    <mergeCell ref="Z26:AA26"/>
    <mergeCell ref="B22:C22"/>
    <mergeCell ref="D26:E26"/>
    <mergeCell ref="F26:G26"/>
    <mergeCell ref="H26:I26"/>
    <mergeCell ref="J26:K26"/>
    <mergeCell ref="L26:M26"/>
    <mergeCell ref="N26:O26"/>
    <mergeCell ref="Z14:AA14"/>
    <mergeCell ref="AB14:AC14"/>
    <mergeCell ref="B18:C18"/>
    <mergeCell ref="B19:C19"/>
    <mergeCell ref="B20:C20"/>
    <mergeCell ref="V14:W14"/>
    <mergeCell ref="X14:Y14"/>
    <mergeCell ref="B21:C21"/>
    <mergeCell ref="N14:O14"/>
    <mergeCell ref="P14:Q14"/>
    <mergeCell ref="R14:S14"/>
    <mergeCell ref="T14:U14"/>
    <mergeCell ref="D14:E14"/>
    <mergeCell ref="F14:G14"/>
    <mergeCell ref="H14:I14"/>
    <mergeCell ref="J14:K14"/>
    <mergeCell ref="L14:M14"/>
    <mergeCell ref="AB3:AC3"/>
    <mergeCell ref="B8:C8"/>
    <mergeCell ref="B9:C9"/>
    <mergeCell ref="B10:C10"/>
    <mergeCell ref="P3:Q3"/>
    <mergeCell ref="R3:S3"/>
    <mergeCell ref="T3:U3"/>
    <mergeCell ref="V3:W3"/>
    <mergeCell ref="X3:Y3"/>
    <mergeCell ref="Z3:AA3"/>
    <mergeCell ref="D3:E3"/>
    <mergeCell ref="F3:G3"/>
    <mergeCell ref="H3:I3"/>
    <mergeCell ref="J3:K3"/>
    <mergeCell ref="L3:M3"/>
    <mergeCell ref="N3:O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E8"/>
  <sheetViews>
    <sheetView workbookViewId="0">
      <selection activeCell="H4" sqref="H4"/>
    </sheetView>
  </sheetViews>
  <sheetFormatPr defaultRowHeight="12.75" customHeight="1"/>
  <cols>
    <col min="1" max="1" width="4.85546875" style="1" customWidth="1"/>
    <col min="2" max="2" width="16.7109375" style="1" customWidth="1"/>
    <col min="3" max="3" width="8.7109375" style="4" customWidth="1"/>
    <col min="4" max="4" width="8.7109375" style="1" customWidth="1"/>
    <col min="5" max="5" width="4.140625" style="1" customWidth="1"/>
    <col min="6" max="16384" width="9.140625" style="1"/>
  </cols>
  <sheetData>
    <row r="1" spans="1:5" ht="12.75" customHeight="1">
      <c r="B1" s="5" t="s">
        <v>114</v>
      </c>
      <c r="C1" s="5"/>
      <c r="D1" s="5"/>
      <c r="E1" s="5"/>
    </row>
    <row r="2" spans="1:5" ht="12.75" customHeight="1" thickBot="1">
      <c r="A2" s="2"/>
      <c r="B2" s="2"/>
      <c r="C2" s="3"/>
      <c r="D2" s="2"/>
      <c r="E2" s="2"/>
    </row>
    <row r="3" spans="1:5" ht="12.75" customHeight="1">
      <c r="B3" s="87" t="s">
        <v>33</v>
      </c>
      <c r="C3" s="88" t="s">
        <v>1</v>
      </c>
      <c r="D3" s="89" t="s">
        <v>2</v>
      </c>
    </row>
    <row r="4" spans="1:5" ht="12.75" customHeight="1">
      <c r="B4" s="90" t="s">
        <v>34</v>
      </c>
      <c r="C4" s="6">
        <v>5799</v>
      </c>
      <c r="D4" s="91">
        <v>56.85</v>
      </c>
    </row>
    <row r="5" spans="1:5" ht="12.75" customHeight="1">
      <c r="B5" s="90" t="s">
        <v>35</v>
      </c>
      <c r="C5" s="6">
        <v>3378</v>
      </c>
      <c r="D5" s="91">
        <v>33.11</v>
      </c>
    </row>
    <row r="6" spans="1:5" ht="12.75" customHeight="1">
      <c r="B6" s="90" t="s">
        <v>91</v>
      </c>
      <c r="C6" s="6">
        <v>916</v>
      </c>
      <c r="D6" s="91">
        <v>8.98</v>
      </c>
    </row>
    <row r="7" spans="1:5" ht="12.75" customHeight="1">
      <c r="B7" s="90" t="s">
        <v>27</v>
      </c>
      <c r="C7" s="6">
        <v>108</v>
      </c>
      <c r="D7" s="91">
        <v>1.06</v>
      </c>
    </row>
    <row r="8" spans="1:5" ht="12.75" customHeight="1" thickBot="1">
      <c r="B8" s="92" t="s">
        <v>32</v>
      </c>
      <c r="C8" s="93">
        <v>10201</v>
      </c>
      <c r="D8" s="94">
        <v>100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1:I40"/>
  <sheetViews>
    <sheetView workbookViewId="0">
      <selection activeCell="B1" sqref="B1"/>
    </sheetView>
  </sheetViews>
  <sheetFormatPr defaultRowHeight="12.75" customHeight="1"/>
  <cols>
    <col min="1" max="1" width="9.140625" style="1"/>
    <col min="2" max="3" width="14.7109375" style="1" customWidth="1"/>
    <col min="4" max="9" width="7.7109375" style="1" customWidth="1"/>
    <col min="10" max="16384" width="9.140625" style="1"/>
  </cols>
  <sheetData>
    <row r="1" spans="2:9" s="19" customFormat="1" ht="12.75" customHeight="1">
      <c r="B1" s="18" t="s">
        <v>115</v>
      </c>
      <c r="C1" s="18"/>
      <c r="D1" s="18"/>
      <c r="E1" s="18"/>
      <c r="F1" s="18"/>
      <c r="G1" s="18"/>
      <c r="H1" s="18"/>
      <c r="I1" s="18"/>
    </row>
    <row r="2" spans="2:9" ht="12.75" customHeight="1" thickBot="1">
      <c r="B2" s="17"/>
      <c r="C2" s="17"/>
      <c r="D2" s="17"/>
      <c r="E2" s="17"/>
      <c r="F2" s="17"/>
      <c r="G2" s="17"/>
      <c r="H2" s="17"/>
      <c r="I2" s="17"/>
    </row>
    <row r="3" spans="2:9" ht="12.75" customHeight="1">
      <c r="B3" s="16"/>
      <c r="C3" s="42" t="s">
        <v>37</v>
      </c>
      <c r="D3" s="296" t="s">
        <v>92</v>
      </c>
      <c r="E3" s="297"/>
      <c r="F3" s="298" t="s">
        <v>93</v>
      </c>
      <c r="G3" s="297"/>
      <c r="H3" s="298" t="s">
        <v>94</v>
      </c>
      <c r="I3" s="297"/>
    </row>
    <row r="4" spans="2:9" ht="12.75" customHeight="1" thickBot="1">
      <c r="B4" s="53" t="s">
        <v>0</v>
      </c>
      <c r="C4" s="54"/>
      <c r="D4" s="55" t="s">
        <v>1</v>
      </c>
      <c r="E4" s="56" t="s">
        <v>2</v>
      </c>
      <c r="F4" s="55" t="s">
        <v>1</v>
      </c>
      <c r="G4" s="56" t="s">
        <v>2</v>
      </c>
      <c r="H4" s="55" t="s">
        <v>1</v>
      </c>
      <c r="I4" s="56" t="s">
        <v>2</v>
      </c>
    </row>
    <row r="5" spans="2:9" ht="12.75" customHeight="1">
      <c r="B5" s="292" t="s">
        <v>3</v>
      </c>
      <c r="C5" s="299"/>
      <c r="D5" s="21">
        <v>355</v>
      </c>
      <c r="E5" s="12">
        <v>30.84</v>
      </c>
      <c r="F5" s="21">
        <v>88</v>
      </c>
      <c r="G5" s="12">
        <v>8.3800000000000008</v>
      </c>
      <c r="H5" s="21">
        <v>40</v>
      </c>
      <c r="I5" s="12">
        <v>3.09</v>
      </c>
    </row>
    <row r="6" spans="2:9" ht="12.75" customHeight="1">
      <c r="B6" s="288" t="s">
        <v>4</v>
      </c>
      <c r="C6" s="300"/>
      <c r="D6" s="20">
        <v>24</v>
      </c>
      <c r="E6" s="10">
        <v>2.09</v>
      </c>
      <c r="F6" s="20">
        <v>12</v>
      </c>
      <c r="G6" s="10">
        <v>1.1399999999999999</v>
      </c>
      <c r="H6" s="20">
        <v>2</v>
      </c>
      <c r="I6" s="10">
        <v>0.15</v>
      </c>
    </row>
    <row r="7" spans="2:9" ht="12.75" customHeight="1">
      <c r="B7" s="288" t="s">
        <v>5</v>
      </c>
      <c r="C7" s="300"/>
      <c r="D7" s="20">
        <v>94</v>
      </c>
      <c r="E7" s="10">
        <v>8.17</v>
      </c>
      <c r="F7" s="20">
        <v>43</v>
      </c>
      <c r="G7" s="10">
        <v>4.0999999999999996</v>
      </c>
      <c r="H7" s="20">
        <v>16</v>
      </c>
      <c r="I7" s="10">
        <v>1.24</v>
      </c>
    </row>
    <row r="8" spans="2:9" ht="12.75" customHeight="1">
      <c r="B8" s="288" t="s">
        <v>6</v>
      </c>
      <c r="C8" s="300"/>
      <c r="D8" s="20">
        <v>40</v>
      </c>
      <c r="E8" s="10">
        <v>3.48</v>
      </c>
      <c r="F8" s="20">
        <v>16</v>
      </c>
      <c r="G8" s="10">
        <v>1.52</v>
      </c>
      <c r="H8" s="20">
        <v>6</v>
      </c>
      <c r="I8" s="10">
        <v>0.46</v>
      </c>
    </row>
    <row r="9" spans="2:9" ht="12.75" customHeight="1">
      <c r="B9" s="288" t="s">
        <v>7</v>
      </c>
      <c r="C9" s="300"/>
      <c r="D9" s="20">
        <v>4</v>
      </c>
      <c r="E9" s="10">
        <v>0.35</v>
      </c>
      <c r="F9" s="20">
        <v>0</v>
      </c>
      <c r="G9" s="10">
        <v>0</v>
      </c>
      <c r="H9" s="20">
        <v>1</v>
      </c>
      <c r="I9" s="10">
        <v>0.08</v>
      </c>
    </row>
    <row r="10" spans="2:9" ht="12.75" customHeight="1" thickBot="1">
      <c r="B10" s="290" t="s">
        <v>8</v>
      </c>
      <c r="C10" s="301"/>
      <c r="D10" s="20">
        <v>193</v>
      </c>
      <c r="E10" s="10">
        <v>16.77</v>
      </c>
      <c r="F10" s="20">
        <v>17</v>
      </c>
      <c r="G10" s="10">
        <v>1.62</v>
      </c>
      <c r="H10" s="20">
        <v>15</v>
      </c>
      <c r="I10" s="10">
        <v>1.1599999999999999</v>
      </c>
    </row>
    <row r="11" spans="2:9" ht="12.75" customHeight="1">
      <c r="B11" s="292" t="s">
        <v>9</v>
      </c>
      <c r="C11" s="299"/>
      <c r="D11" s="21">
        <v>354</v>
      </c>
      <c r="E11" s="12">
        <v>30.76</v>
      </c>
      <c r="F11" s="21">
        <v>211</v>
      </c>
      <c r="G11" s="12">
        <v>20.100000000000001</v>
      </c>
      <c r="H11" s="21">
        <v>111</v>
      </c>
      <c r="I11" s="12">
        <v>8.57</v>
      </c>
    </row>
    <row r="12" spans="2:9" ht="12.75" customHeight="1">
      <c r="B12" s="288" t="s">
        <v>10</v>
      </c>
      <c r="C12" s="300"/>
      <c r="D12" s="20">
        <v>195</v>
      </c>
      <c r="E12" s="10">
        <v>16.940000000000001</v>
      </c>
      <c r="F12" s="20">
        <v>171</v>
      </c>
      <c r="G12" s="10">
        <v>16.29</v>
      </c>
      <c r="H12" s="20">
        <v>93</v>
      </c>
      <c r="I12" s="10">
        <v>7.18</v>
      </c>
    </row>
    <row r="13" spans="2:9" ht="12.75" customHeight="1" thickBot="1">
      <c r="B13" s="290" t="s">
        <v>11</v>
      </c>
      <c r="C13" s="301"/>
      <c r="D13" s="20">
        <v>159</v>
      </c>
      <c r="E13" s="10">
        <v>13.81</v>
      </c>
      <c r="F13" s="20">
        <v>40</v>
      </c>
      <c r="G13" s="10">
        <v>3.81</v>
      </c>
      <c r="H13" s="20">
        <v>18</v>
      </c>
      <c r="I13" s="10">
        <v>1.39</v>
      </c>
    </row>
    <row r="14" spans="2:9" ht="12.75" customHeight="1">
      <c r="B14" s="292" t="s">
        <v>12</v>
      </c>
      <c r="C14" s="299"/>
      <c r="D14" s="21">
        <v>50</v>
      </c>
      <c r="E14" s="12">
        <v>4.34</v>
      </c>
      <c r="F14" s="21">
        <v>85</v>
      </c>
      <c r="G14" s="12">
        <v>8.1</v>
      </c>
      <c r="H14" s="21">
        <v>104</v>
      </c>
      <c r="I14" s="12">
        <v>8.0299999999999994</v>
      </c>
    </row>
    <row r="15" spans="2:9" ht="12.75" customHeight="1">
      <c r="B15" s="288" t="s">
        <v>13</v>
      </c>
      <c r="C15" s="300"/>
      <c r="D15" s="20">
        <v>43</v>
      </c>
      <c r="E15" s="10">
        <v>3.74</v>
      </c>
      <c r="F15" s="20">
        <v>81</v>
      </c>
      <c r="G15" s="10">
        <v>7.71</v>
      </c>
      <c r="H15" s="20">
        <v>97</v>
      </c>
      <c r="I15" s="10">
        <v>7.49</v>
      </c>
    </row>
    <row r="16" spans="2:9" ht="12.75" customHeight="1" thickBot="1">
      <c r="B16" s="290" t="s">
        <v>11</v>
      </c>
      <c r="C16" s="301"/>
      <c r="D16" s="20">
        <v>7</v>
      </c>
      <c r="E16" s="10">
        <v>0.61</v>
      </c>
      <c r="F16" s="20">
        <v>4</v>
      </c>
      <c r="G16" s="10">
        <v>0.38</v>
      </c>
      <c r="H16" s="20">
        <v>7</v>
      </c>
      <c r="I16" s="10">
        <v>0.54</v>
      </c>
    </row>
    <row r="17" spans="2:9" ht="12.75" customHeight="1">
      <c r="B17" s="292" t="s">
        <v>14</v>
      </c>
      <c r="C17" s="299"/>
      <c r="D17" s="21">
        <v>28</v>
      </c>
      <c r="E17" s="12">
        <v>2.4300000000000002</v>
      </c>
      <c r="F17" s="21">
        <v>127</v>
      </c>
      <c r="G17" s="12">
        <v>12.1</v>
      </c>
      <c r="H17" s="21">
        <v>121</v>
      </c>
      <c r="I17" s="12">
        <v>9.34</v>
      </c>
    </row>
    <row r="18" spans="2:9" ht="12.75" customHeight="1">
      <c r="B18" s="288" t="s">
        <v>7</v>
      </c>
      <c r="C18" s="300"/>
      <c r="D18" s="20">
        <v>7</v>
      </c>
      <c r="E18" s="10">
        <v>0.61</v>
      </c>
      <c r="F18" s="20">
        <v>49</v>
      </c>
      <c r="G18" s="10">
        <v>4.67</v>
      </c>
      <c r="H18" s="20">
        <v>71</v>
      </c>
      <c r="I18" s="10">
        <v>5.48</v>
      </c>
    </row>
    <row r="19" spans="2:9" ht="12.75" customHeight="1" thickBot="1">
      <c r="B19" s="290" t="s">
        <v>15</v>
      </c>
      <c r="C19" s="301"/>
      <c r="D19" s="20">
        <v>21</v>
      </c>
      <c r="E19" s="10">
        <v>1.82</v>
      </c>
      <c r="F19" s="20">
        <v>78</v>
      </c>
      <c r="G19" s="10">
        <v>7.43</v>
      </c>
      <c r="H19" s="20">
        <v>50</v>
      </c>
      <c r="I19" s="10">
        <v>3.86</v>
      </c>
    </row>
    <row r="20" spans="2:9" ht="12.75" customHeight="1">
      <c r="B20" s="292" t="s">
        <v>16</v>
      </c>
      <c r="C20" s="299"/>
      <c r="D20" s="21">
        <v>23</v>
      </c>
      <c r="E20" s="12">
        <v>2</v>
      </c>
      <c r="F20" s="21">
        <v>73</v>
      </c>
      <c r="G20" s="12">
        <v>6.95</v>
      </c>
      <c r="H20" s="21">
        <v>493</v>
      </c>
      <c r="I20" s="12">
        <v>38.07</v>
      </c>
    </row>
    <row r="21" spans="2:9" ht="12.75" customHeight="1">
      <c r="B21" s="288" t="s">
        <v>7</v>
      </c>
      <c r="C21" s="300"/>
      <c r="D21" s="20">
        <v>1</v>
      </c>
      <c r="E21" s="10">
        <v>0.09</v>
      </c>
      <c r="F21" s="20">
        <v>27</v>
      </c>
      <c r="G21" s="10">
        <v>2.57</v>
      </c>
      <c r="H21" s="20">
        <v>207</v>
      </c>
      <c r="I21" s="10">
        <v>15.98</v>
      </c>
    </row>
    <row r="22" spans="2:9" ht="12.75" customHeight="1">
      <c r="B22" s="288" t="s">
        <v>17</v>
      </c>
      <c r="C22" s="300"/>
      <c r="D22" s="20">
        <v>1</v>
      </c>
      <c r="E22" s="10">
        <v>0.09</v>
      </c>
      <c r="F22" s="20">
        <v>26</v>
      </c>
      <c r="G22" s="10">
        <v>2.48</v>
      </c>
      <c r="H22" s="20">
        <v>75</v>
      </c>
      <c r="I22" s="10">
        <v>5.79</v>
      </c>
    </row>
    <row r="23" spans="2:9" ht="12.75" customHeight="1" thickBot="1">
      <c r="B23" s="290" t="s">
        <v>15</v>
      </c>
      <c r="C23" s="301"/>
      <c r="D23" s="20">
        <v>21</v>
      </c>
      <c r="E23" s="10">
        <v>1.82</v>
      </c>
      <c r="F23" s="20">
        <v>20</v>
      </c>
      <c r="G23" s="10">
        <v>1.9</v>
      </c>
      <c r="H23" s="20">
        <v>211</v>
      </c>
      <c r="I23" s="10">
        <v>16.29</v>
      </c>
    </row>
    <row r="24" spans="2:9" ht="12.75" customHeight="1">
      <c r="B24" s="292" t="s">
        <v>18</v>
      </c>
      <c r="C24" s="299"/>
      <c r="D24" s="21">
        <v>11</v>
      </c>
      <c r="E24" s="12">
        <v>0.96</v>
      </c>
      <c r="F24" s="21">
        <v>43</v>
      </c>
      <c r="G24" s="12">
        <v>4.0999999999999996</v>
      </c>
      <c r="H24" s="21">
        <v>53</v>
      </c>
      <c r="I24" s="12">
        <v>4.09</v>
      </c>
    </row>
    <row r="25" spans="2:9" ht="12.75" customHeight="1">
      <c r="B25" s="288" t="s">
        <v>19</v>
      </c>
      <c r="C25" s="300"/>
      <c r="D25" s="20">
        <v>4</v>
      </c>
      <c r="E25" s="10">
        <v>0.35</v>
      </c>
      <c r="F25" s="20">
        <v>21</v>
      </c>
      <c r="G25" s="10">
        <v>2</v>
      </c>
      <c r="H25" s="20">
        <v>42</v>
      </c>
      <c r="I25" s="10">
        <v>3.24</v>
      </c>
    </row>
    <row r="26" spans="2:9" ht="12.75" customHeight="1">
      <c r="B26" s="288" t="s">
        <v>20</v>
      </c>
      <c r="C26" s="300"/>
      <c r="D26" s="20">
        <v>7</v>
      </c>
      <c r="E26" s="10">
        <v>0.61</v>
      </c>
      <c r="F26" s="20">
        <v>16</v>
      </c>
      <c r="G26" s="10">
        <v>1.52</v>
      </c>
      <c r="H26" s="20">
        <v>4</v>
      </c>
      <c r="I26" s="10">
        <v>0.31</v>
      </c>
    </row>
    <row r="27" spans="2:9" ht="12.75" customHeight="1" thickBot="1">
      <c r="B27" s="290" t="s">
        <v>21</v>
      </c>
      <c r="C27" s="301"/>
      <c r="D27" s="20">
        <v>0</v>
      </c>
      <c r="E27" s="10">
        <v>0</v>
      </c>
      <c r="F27" s="20">
        <v>6</v>
      </c>
      <c r="G27" s="10">
        <v>0.56999999999999995</v>
      </c>
      <c r="H27" s="20">
        <v>7</v>
      </c>
      <c r="I27" s="10">
        <v>0.54</v>
      </c>
    </row>
    <row r="28" spans="2:9" ht="12.75" customHeight="1">
      <c r="B28" s="292" t="s">
        <v>22</v>
      </c>
      <c r="C28" s="299"/>
      <c r="D28" s="21">
        <v>15</v>
      </c>
      <c r="E28" s="12">
        <v>1.3</v>
      </c>
      <c r="F28" s="21">
        <v>117</v>
      </c>
      <c r="G28" s="12">
        <v>11.14</v>
      </c>
      <c r="H28" s="21">
        <v>80</v>
      </c>
      <c r="I28" s="12">
        <v>6.18</v>
      </c>
    </row>
    <row r="29" spans="2:9" ht="12.75" customHeight="1">
      <c r="B29" s="288" t="s">
        <v>23</v>
      </c>
      <c r="C29" s="300"/>
      <c r="D29" s="20">
        <v>9</v>
      </c>
      <c r="E29" s="10">
        <v>0.78</v>
      </c>
      <c r="F29" s="20">
        <v>61</v>
      </c>
      <c r="G29" s="10">
        <v>5.81</v>
      </c>
      <c r="H29" s="20">
        <v>32</v>
      </c>
      <c r="I29" s="10">
        <v>2.4700000000000002</v>
      </c>
    </row>
    <row r="30" spans="2:9" ht="12.75" customHeight="1">
      <c r="B30" s="288" t="s">
        <v>24</v>
      </c>
      <c r="C30" s="300"/>
      <c r="D30" s="20">
        <v>1</v>
      </c>
      <c r="E30" s="10">
        <v>0.09</v>
      </c>
      <c r="F30" s="20">
        <v>21</v>
      </c>
      <c r="G30" s="10">
        <v>2</v>
      </c>
      <c r="H30" s="20">
        <v>21</v>
      </c>
      <c r="I30" s="10">
        <v>1.62</v>
      </c>
    </row>
    <row r="31" spans="2:9" ht="12.75" customHeight="1">
      <c r="B31" s="288" t="s">
        <v>25</v>
      </c>
      <c r="C31" s="300"/>
      <c r="D31" s="20">
        <v>2</v>
      </c>
      <c r="E31" s="10">
        <v>0.17</v>
      </c>
      <c r="F31" s="20">
        <v>9</v>
      </c>
      <c r="G31" s="10">
        <v>0.86</v>
      </c>
      <c r="H31" s="20">
        <v>5</v>
      </c>
      <c r="I31" s="10">
        <v>0.39</v>
      </c>
    </row>
    <row r="32" spans="2:9" ht="12.75" customHeight="1" thickBot="1">
      <c r="B32" s="290" t="s">
        <v>38</v>
      </c>
      <c r="C32" s="301"/>
      <c r="D32" s="20">
        <v>3</v>
      </c>
      <c r="E32" s="10">
        <v>0.26</v>
      </c>
      <c r="F32" s="20">
        <v>26</v>
      </c>
      <c r="G32" s="10">
        <v>2.48</v>
      </c>
      <c r="H32" s="20">
        <v>22</v>
      </c>
      <c r="I32" s="10">
        <v>1.7</v>
      </c>
    </row>
    <row r="33" spans="2:9" ht="12.75" customHeight="1">
      <c r="B33" s="292" t="s">
        <v>27</v>
      </c>
      <c r="C33" s="299"/>
      <c r="D33" s="21">
        <v>30</v>
      </c>
      <c r="E33" s="12">
        <v>2.61</v>
      </c>
      <c r="F33" s="21">
        <v>40</v>
      </c>
      <c r="G33" s="12">
        <v>3.81</v>
      </c>
      <c r="H33" s="21">
        <v>48</v>
      </c>
      <c r="I33" s="12">
        <v>3.71</v>
      </c>
    </row>
    <row r="34" spans="2:9" ht="12.75" customHeight="1">
      <c r="B34" s="288" t="s">
        <v>39</v>
      </c>
      <c r="C34" s="300"/>
      <c r="D34" s="20">
        <v>1</v>
      </c>
      <c r="E34" s="10">
        <v>0.09</v>
      </c>
      <c r="F34" s="20">
        <v>17</v>
      </c>
      <c r="G34" s="10">
        <v>1.62</v>
      </c>
      <c r="H34" s="20">
        <v>28</v>
      </c>
      <c r="I34" s="10">
        <v>2.16</v>
      </c>
    </row>
    <row r="35" spans="2:9" ht="12.75" customHeight="1">
      <c r="B35" s="288" t="s">
        <v>29</v>
      </c>
      <c r="C35" s="300"/>
      <c r="D35" s="20">
        <v>15</v>
      </c>
      <c r="E35" s="10">
        <v>1.3</v>
      </c>
      <c r="F35" s="20">
        <v>12</v>
      </c>
      <c r="G35" s="10">
        <v>1.1399999999999999</v>
      </c>
      <c r="H35" s="20">
        <v>6</v>
      </c>
      <c r="I35" s="10">
        <v>0.46</v>
      </c>
    </row>
    <row r="36" spans="2:9" ht="12.75" customHeight="1" thickBot="1">
      <c r="B36" s="290" t="s">
        <v>30</v>
      </c>
      <c r="C36" s="301"/>
      <c r="D36" s="20">
        <v>14</v>
      </c>
      <c r="E36" s="10">
        <v>1.22</v>
      </c>
      <c r="F36" s="20">
        <v>11</v>
      </c>
      <c r="G36" s="10">
        <v>1.05</v>
      </c>
      <c r="H36" s="20">
        <v>14</v>
      </c>
      <c r="I36" s="10">
        <v>1.08</v>
      </c>
    </row>
    <row r="37" spans="2:9" ht="12.75" customHeight="1" thickBot="1">
      <c r="B37" s="302" t="s">
        <v>31</v>
      </c>
      <c r="C37" s="303"/>
      <c r="D37" s="57">
        <v>285</v>
      </c>
      <c r="E37" s="58">
        <v>24.76</v>
      </c>
      <c r="F37" s="57">
        <v>266</v>
      </c>
      <c r="G37" s="58">
        <v>25.33</v>
      </c>
      <c r="H37" s="57">
        <v>245</v>
      </c>
      <c r="I37" s="58">
        <v>18.920000000000002</v>
      </c>
    </row>
    <row r="38" spans="2:9" ht="12.75" customHeight="1" thickBot="1">
      <c r="B38" s="304" t="s">
        <v>32</v>
      </c>
      <c r="C38" s="305"/>
      <c r="D38" s="113">
        <v>1151</v>
      </c>
      <c r="E38" s="13">
        <v>100</v>
      </c>
      <c r="F38" s="113">
        <v>1050</v>
      </c>
      <c r="G38" s="13">
        <v>100</v>
      </c>
      <c r="H38" s="113">
        <v>1295</v>
      </c>
      <c r="I38" s="13">
        <v>100</v>
      </c>
    </row>
    <row r="40" spans="2:9" ht="12.75" customHeight="1">
      <c r="E40" s="100"/>
    </row>
  </sheetData>
  <mergeCells count="37">
    <mergeCell ref="B37:C37"/>
    <mergeCell ref="B38:C38"/>
    <mergeCell ref="B31:C31"/>
    <mergeCell ref="B32:C32"/>
    <mergeCell ref="B33:C33"/>
    <mergeCell ref="B34:C34"/>
    <mergeCell ref="B35:C35"/>
    <mergeCell ref="B36:C36"/>
    <mergeCell ref="B30:C30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18:C18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D3:E3"/>
    <mergeCell ref="F3:G3"/>
    <mergeCell ref="H3:I3"/>
    <mergeCell ref="B5:C5"/>
    <mergeCell ref="B6:C6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B1:O52"/>
  <sheetViews>
    <sheetView workbookViewId="0">
      <selection activeCell="L34" sqref="L34"/>
    </sheetView>
  </sheetViews>
  <sheetFormatPr defaultRowHeight="12.75" customHeight="1"/>
  <cols>
    <col min="1" max="1" width="9.140625" style="1"/>
    <col min="2" max="3" width="12.7109375" style="1" customWidth="1"/>
    <col min="4" max="6" width="10.7109375" style="1" customWidth="1"/>
    <col min="7" max="7" width="1.7109375" style="1" customWidth="1"/>
    <col min="8" max="9" width="10.7109375" style="1" customWidth="1"/>
    <col min="10" max="16384" width="9.140625" style="1"/>
  </cols>
  <sheetData>
    <row r="1" spans="2:15" ht="12.75" customHeight="1">
      <c r="B1" s="28" t="s">
        <v>116</v>
      </c>
      <c r="C1" s="26"/>
      <c r="D1" s="26"/>
      <c r="E1" s="26"/>
      <c r="F1" s="26"/>
      <c r="G1" s="26"/>
      <c r="H1" s="26"/>
      <c r="I1" s="26"/>
      <c r="O1" s="27"/>
    </row>
    <row r="2" spans="2:15" ht="12.75" customHeight="1" thickBot="1">
      <c r="D2" s="41"/>
      <c r="E2" s="41"/>
      <c r="F2" s="41"/>
      <c r="G2" s="25"/>
      <c r="H2" s="323"/>
      <c r="I2" s="323"/>
    </row>
    <row r="3" spans="2:15" ht="12.75" customHeight="1">
      <c r="B3" s="22"/>
      <c r="C3" s="64" t="s">
        <v>37</v>
      </c>
      <c r="D3" s="324" t="s">
        <v>95</v>
      </c>
      <c r="E3" s="324"/>
      <c r="F3" s="325"/>
      <c r="G3" s="24"/>
      <c r="H3" s="326" t="s">
        <v>96</v>
      </c>
      <c r="I3" s="327"/>
    </row>
    <row r="4" spans="2:15" ht="12.75" customHeight="1" thickBot="1">
      <c r="B4" s="59" t="s">
        <v>0</v>
      </c>
      <c r="C4" s="65"/>
      <c r="D4" s="63" t="s">
        <v>92</v>
      </c>
      <c r="E4" s="60" t="s">
        <v>93</v>
      </c>
      <c r="F4" s="61" t="s">
        <v>94</v>
      </c>
      <c r="G4" s="24"/>
      <c r="H4" s="62" t="s">
        <v>92</v>
      </c>
      <c r="I4" s="61" t="s">
        <v>93</v>
      </c>
    </row>
    <row r="5" spans="2:15" ht="12.75" customHeight="1">
      <c r="B5" s="294" t="s">
        <v>3</v>
      </c>
      <c r="C5" s="295"/>
      <c r="D5" s="29" t="s">
        <v>40</v>
      </c>
      <c r="E5" s="30" t="s">
        <v>41</v>
      </c>
      <c r="F5" s="31" t="s">
        <v>42</v>
      </c>
      <c r="G5" s="24"/>
      <c r="H5" s="69" t="s">
        <v>43</v>
      </c>
      <c r="I5" s="31" t="s">
        <v>44</v>
      </c>
    </row>
    <row r="6" spans="2:15" ht="12.75" customHeight="1">
      <c r="B6" s="288" t="s">
        <v>4</v>
      </c>
      <c r="C6" s="289"/>
      <c r="D6" s="32">
        <v>0.28000000000000003</v>
      </c>
      <c r="E6" s="33">
        <v>-0.31</v>
      </c>
      <c r="F6" s="34">
        <v>-0.21</v>
      </c>
      <c r="G6" s="24"/>
      <c r="H6" s="70">
        <v>0.36</v>
      </c>
      <c r="I6" s="34">
        <v>-0.36</v>
      </c>
    </row>
    <row r="7" spans="2:15" ht="12.75" customHeight="1">
      <c r="B7" s="288" t="s">
        <v>5</v>
      </c>
      <c r="C7" s="289"/>
      <c r="D7" s="32" t="s">
        <v>45</v>
      </c>
      <c r="E7" s="33" t="s">
        <v>46</v>
      </c>
      <c r="F7" s="34" t="s">
        <v>47</v>
      </c>
      <c r="G7" s="24"/>
      <c r="H7" s="70" t="s">
        <v>45</v>
      </c>
      <c r="I7" s="34" t="s">
        <v>48</v>
      </c>
    </row>
    <row r="8" spans="2:15" ht="12.75" customHeight="1">
      <c r="B8" s="288" t="s">
        <v>6</v>
      </c>
      <c r="C8" s="289"/>
      <c r="D8" s="32" t="s">
        <v>49</v>
      </c>
      <c r="E8" s="33" t="s">
        <v>50</v>
      </c>
      <c r="F8" s="34" t="s">
        <v>51</v>
      </c>
      <c r="G8" s="24"/>
      <c r="H8" s="70" t="s">
        <v>49</v>
      </c>
      <c r="I8" s="34" t="s">
        <v>50</v>
      </c>
    </row>
    <row r="9" spans="2:15" ht="12.75" customHeight="1">
      <c r="B9" s="288" t="s">
        <v>7</v>
      </c>
      <c r="C9" s="289"/>
      <c r="D9" s="32">
        <v>-0.51</v>
      </c>
      <c r="E9" s="33">
        <v>0.41</v>
      </c>
      <c r="F9" s="34">
        <v>0.49</v>
      </c>
      <c r="G9" s="24"/>
      <c r="H9" s="70">
        <v>-0.54</v>
      </c>
      <c r="I9" s="34">
        <v>0.54</v>
      </c>
    </row>
    <row r="10" spans="2:15" ht="12.75" customHeight="1" thickBot="1">
      <c r="B10" s="290" t="s">
        <v>8</v>
      </c>
      <c r="C10" s="291"/>
      <c r="D10" s="32" t="s">
        <v>40</v>
      </c>
      <c r="E10" s="33" t="s">
        <v>52</v>
      </c>
      <c r="F10" s="34" t="s">
        <v>41</v>
      </c>
      <c r="G10" s="24"/>
      <c r="H10" s="70" t="s">
        <v>53</v>
      </c>
      <c r="I10" s="34" t="s">
        <v>54</v>
      </c>
    </row>
    <row r="11" spans="2:15" ht="12.75" customHeight="1">
      <c r="B11" s="15" t="s">
        <v>9</v>
      </c>
      <c r="C11" s="48"/>
      <c r="D11" s="35">
        <v>0.39</v>
      </c>
      <c r="E11" s="108">
        <v>-0.2</v>
      </c>
      <c r="F11" s="37">
        <v>-0.45</v>
      </c>
      <c r="G11" s="24"/>
      <c r="H11" s="71">
        <v>0.39</v>
      </c>
      <c r="I11" s="37">
        <v>-0.39</v>
      </c>
    </row>
    <row r="12" spans="2:15" ht="12.75" customHeight="1">
      <c r="B12" s="288" t="s">
        <v>10</v>
      </c>
      <c r="C12" s="289"/>
      <c r="D12" s="102">
        <v>0.2</v>
      </c>
      <c r="E12" s="33">
        <v>-0.01</v>
      </c>
      <c r="F12" s="101">
        <v>-0.3</v>
      </c>
      <c r="G12" s="24"/>
      <c r="H12" s="70">
        <v>0.15</v>
      </c>
      <c r="I12" s="34">
        <v>-0.15</v>
      </c>
    </row>
    <row r="13" spans="2:15" ht="12.75" customHeight="1" thickBot="1">
      <c r="B13" s="290" t="s">
        <v>11</v>
      </c>
      <c r="C13" s="291"/>
      <c r="D13" s="32">
        <v>0.44</v>
      </c>
      <c r="E13" s="33">
        <v>-0.37</v>
      </c>
      <c r="F13" s="34">
        <v>-0.41</v>
      </c>
      <c r="G13" s="24"/>
      <c r="H13" s="70">
        <v>0.52</v>
      </c>
      <c r="I13" s="34">
        <v>-0.52</v>
      </c>
    </row>
    <row r="14" spans="2:15" ht="12.75" customHeight="1">
      <c r="B14" s="15" t="s">
        <v>12</v>
      </c>
      <c r="C14" s="48"/>
      <c r="D14" s="35">
        <v>-0.27</v>
      </c>
      <c r="E14" s="36">
        <v>0.28000000000000003</v>
      </c>
      <c r="F14" s="37">
        <v>0.21</v>
      </c>
      <c r="G14" s="24"/>
      <c r="H14" s="103">
        <v>-0.3</v>
      </c>
      <c r="I14" s="104">
        <v>0.3</v>
      </c>
    </row>
    <row r="15" spans="2:15" ht="12.75" customHeight="1">
      <c r="B15" s="288" t="s">
        <v>13</v>
      </c>
      <c r="C15" s="289"/>
      <c r="D15" s="32">
        <v>-0.26</v>
      </c>
      <c r="E15" s="33">
        <v>0.27</v>
      </c>
      <c r="F15" s="101">
        <v>0.2</v>
      </c>
      <c r="G15" s="24"/>
      <c r="H15" s="105">
        <v>-0.3</v>
      </c>
      <c r="I15" s="101">
        <v>0.3</v>
      </c>
    </row>
    <row r="16" spans="2:15" ht="12.75" customHeight="1" thickBot="1">
      <c r="B16" s="290" t="s">
        <v>11</v>
      </c>
      <c r="C16" s="291"/>
      <c r="D16" s="32">
        <v>-0.25</v>
      </c>
      <c r="E16" s="33">
        <v>0.24</v>
      </c>
      <c r="F16" s="34">
        <v>0.21</v>
      </c>
      <c r="G16" s="24"/>
      <c r="H16" s="70">
        <v>-0.23</v>
      </c>
      <c r="I16" s="34">
        <v>0.23</v>
      </c>
    </row>
    <row r="17" spans="2:9" ht="12.75" customHeight="1">
      <c r="B17" s="292" t="s">
        <v>14</v>
      </c>
      <c r="C17" s="293"/>
      <c r="D17" s="35" t="s">
        <v>55</v>
      </c>
      <c r="E17" s="36" t="s">
        <v>56</v>
      </c>
      <c r="F17" s="37">
        <v>0.51</v>
      </c>
      <c r="G17" s="24"/>
      <c r="H17" s="106" t="s">
        <v>110</v>
      </c>
      <c r="I17" s="107" t="s">
        <v>111</v>
      </c>
    </row>
    <row r="18" spans="2:9" ht="12.75" customHeight="1">
      <c r="B18" s="288" t="s">
        <v>7</v>
      </c>
      <c r="C18" s="289"/>
      <c r="D18" s="32" t="s">
        <v>41</v>
      </c>
      <c r="E18" s="33" t="s">
        <v>57</v>
      </c>
      <c r="F18" s="34" t="s">
        <v>58</v>
      </c>
      <c r="G18" s="24"/>
      <c r="H18" s="70" t="s">
        <v>42</v>
      </c>
      <c r="I18" s="34" t="s">
        <v>59</v>
      </c>
    </row>
    <row r="19" spans="2:9" ht="12.75" customHeight="1" thickBot="1">
      <c r="B19" s="290" t="s">
        <v>15</v>
      </c>
      <c r="C19" s="291"/>
      <c r="D19" s="32">
        <v>-0.33</v>
      </c>
      <c r="E19" s="33">
        <v>0.52</v>
      </c>
      <c r="F19" s="34">
        <v>0.13</v>
      </c>
      <c r="G19" s="24"/>
      <c r="H19" s="70">
        <v>-0.41</v>
      </c>
      <c r="I19" s="34">
        <v>0.41</v>
      </c>
    </row>
    <row r="20" spans="2:9" ht="12.75" customHeight="1">
      <c r="B20" s="292" t="s">
        <v>16</v>
      </c>
      <c r="C20" s="293"/>
      <c r="D20" s="35" t="s">
        <v>60</v>
      </c>
      <c r="E20" s="36" t="s">
        <v>61</v>
      </c>
      <c r="F20" s="37" t="s">
        <v>62</v>
      </c>
      <c r="G20" s="24"/>
      <c r="H20" s="71" t="s">
        <v>63</v>
      </c>
      <c r="I20" s="37" t="s">
        <v>64</v>
      </c>
    </row>
    <row r="21" spans="2:9" ht="12.75" customHeight="1">
      <c r="B21" s="288" t="s">
        <v>7</v>
      </c>
      <c r="C21" s="289"/>
      <c r="D21" s="32" t="s">
        <v>65</v>
      </c>
      <c r="E21" s="33" t="s">
        <v>56</v>
      </c>
      <c r="F21" s="34" t="s">
        <v>66</v>
      </c>
      <c r="G21" s="24"/>
      <c r="H21" s="70" t="s">
        <v>48</v>
      </c>
      <c r="I21" s="34" t="s">
        <v>45</v>
      </c>
    </row>
    <row r="22" spans="2:9" ht="12.75" customHeight="1">
      <c r="B22" s="288" t="s">
        <v>17</v>
      </c>
      <c r="C22" s="289"/>
      <c r="D22" s="32" t="s">
        <v>63</v>
      </c>
      <c r="E22" s="33">
        <v>0.56999999999999995</v>
      </c>
      <c r="F22" s="101">
        <v>0.7</v>
      </c>
      <c r="G22" s="24"/>
      <c r="H22" s="70" t="s">
        <v>67</v>
      </c>
      <c r="I22" s="34" t="s">
        <v>68</v>
      </c>
    </row>
    <row r="23" spans="2:9" ht="12.75" customHeight="1" thickBot="1">
      <c r="B23" s="290" t="s">
        <v>15</v>
      </c>
      <c r="C23" s="291"/>
      <c r="D23" s="32">
        <v>0.12</v>
      </c>
      <c r="E23" s="33">
        <v>-0.16</v>
      </c>
      <c r="F23" s="34">
        <v>-0.06</v>
      </c>
      <c r="G23" s="24"/>
      <c r="H23" s="105">
        <v>0.2</v>
      </c>
      <c r="I23" s="101">
        <v>-0.2</v>
      </c>
    </row>
    <row r="24" spans="2:9" ht="12.75" customHeight="1">
      <c r="B24" s="292" t="s">
        <v>18</v>
      </c>
      <c r="C24" s="293"/>
      <c r="D24" s="35" t="s">
        <v>55</v>
      </c>
      <c r="E24" s="36">
        <v>0.36</v>
      </c>
      <c r="F24" s="37" t="s">
        <v>69</v>
      </c>
      <c r="G24" s="24"/>
      <c r="H24" s="71" t="s">
        <v>70</v>
      </c>
      <c r="I24" s="37" t="s">
        <v>57</v>
      </c>
    </row>
    <row r="25" spans="2:9" ht="12.75" customHeight="1">
      <c r="B25" s="288" t="s">
        <v>19</v>
      </c>
      <c r="C25" s="289"/>
      <c r="D25" s="32" t="s">
        <v>51</v>
      </c>
      <c r="E25" s="33">
        <v>0.33</v>
      </c>
      <c r="F25" s="34" t="s">
        <v>71</v>
      </c>
      <c r="G25" s="24"/>
      <c r="H25" s="70" t="s">
        <v>55</v>
      </c>
      <c r="I25" s="34" t="s">
        <v>72</v>
      </c>
    </row>
    <row r="26" spans="2:9" ht="12.75" customHeight="1">
      <c r="B26" s="288" t="s">
        <v>20</v>
      </c>
      <c r="C26" s="289"/>
      <c r="D26" s="32">
        <v>-0.46</v>
      </c>
      <c r="E26" s="33">
        <v>0.45</v>
      </c>
      <c r="F26" s="34">
        <v>0.37</v>
      </c>
      <c r="G26" s="24"/>
      <c r="H26" s="70">
        <v>-0.45</v>
      </c>
      <c r="I26" s="34">
        <v>0.45</v>
      </c>
    </row>
    <row r="27" spans="2:9" ht="12.75" customHeight="1" thickBot="1">
      <c r="B27" s="290" t="s">
        <v>21</v>
      </c>
      <c r="C27" s="291"/>
      <c r="D27" s="32">
        <v>-0.14000000000000001</v>
      </c>
      <c r="E27" s="33">
        <v>0.02</v>
      </c>
      <c r="F27" s="101">
        <v>0.2</v>
      </c>
      <c r="G27" s="24"/>
      <c r="H27" s="70">
        <v>-0.05</v>
      </c>
      <c r="I27" s="34">
        <v>0.05</v>
      </c>
    </row>
    <row r="28" spans="2:9" ht="12.75" customHeight="1">
      <c r="B28" s="292" t="s">
        <v>22</v>
      </c>
      <c r="C28" s="293"/>
      <c r="D28" s="35" t="s">
        <v>73</v>
      </c>
      <c r="E28" s="36" t="s">
        <v>74</v>
      </c>
      <c r="F28" s="37" t="s">
        <v>75</v>
      </c>
      <c r="G28" s="24"/>
      <c r="H28" s="71" t="s">
        <v>73</v>
      </c>
      <c r="I28" s="37" t="s">
        <v>76</v>
      </c>
    </row>
    <row r="29" spans="2:9" ht="12.75" customHeight="1">
      <c r="B29" s="288" t="s">
        <v>23</v>
      </c>
      <c r="C29" s="289"/>
      <c r="D29" s="32" t="s">
        <v>77</v>
      </c>
      <c r="E29" s="33" t="s">
        <v>72</v>
      </c>
      <c r="F29" s="34" t="s">
        <v>68</v>
      </c>
      <c r="G29" s="24"/>
      <c r="H29" s="70" t="s">
        <v>78</v>
      </c>
      <c r="I29" s="34" t="s">
        <v>79</v>
      </c>
    </row>
    <row r="30" spans="2:9" ht="12.75" customHeight="1">
      <c r="B30" s="288" t="s">
        <v>24</v>
      </c>
      <c r="C30" s="289"/>
      <c r="D30" s="32" t="s">
        <v>80</v>
      </c>
      <c r="E30" s="33">
        <v>0.55000000000000004</v>
      </c>
      <c r="F30" s="34" t="s">
        <v>81</v>
      </c>
      <c r="G30" s="24"/>
      <c r="H30" s="70" t="s">
        <v>55</v>
      </c>
      <c r="I30" s="34" t="s">
        <v>72</v>
      </c>
    </row>
    <row r="31" spans="2:9" ht="12.75" customHeight="1">
      <c r="B31" s="288" t="s">
        <v>25</v>
      </c>
      <c r="C31" s="289"/>
      <c r="D31" s="32">
        <v>-0.55000000000000004</v>
      </c>
      <c r="E31" s="33">
        <v>0.45</v>
      </c>
      <c r="F31" s="34">
        <v>0.52</v>
      </c>
      <c r="G31" s="24"/>
      <c r="H31" s="70">
        <v>-0.51</v>
      </c>
      <c r="I31" s="34">
        <v>0.51</v>
      </c>
    </row>
    <row r="32" spans="2:9" ht="12.75" customHeight="1" thickBot="1">
      <c r="B32" s="290" t="s">
        <v>38</v>
      </c>
      <c r="C32" s="291"/>
      <c r="D32" s="32" t="s">
        <v>82</v>
      </c>
      <c r="E32" s="33">
        <v>0.43</v>
      </c>
      <c r="F32" s="34" t="s">
        <v>71</v>
      </c>
      <c r="G32" s="24"/>
      <c r="H32" s="70" t="s">
        <v>63</v>
      </c>
      <c r="I32" s="34" t="s">
        <v>64</v>
      </c>
    </row>
    <row r="33" spans="2:9" ht="12.75" customHeight="1">
      <c r="B33" s="15" t="s">
        <v>27</v>
      </c>
      <c r="C33" s="48"/>
      <c r="D33" s="35">
        <v>-0.38</v>
      </c>
      <c r="E33" s="36">
        <v>0.08</v>
      </c>
      <c r="F33" s="37">
        <v>0.52</v>
      </c>
      <c r="G33" s="24"/>
      <c r="H33" s="103">
        <v>-0.3</v>
      </c>
      <c r="I33" s="104">
        <v>0.3</v>
      </c>
    </row>
    <row r="34" spans="2:9" ht="12.75" customHeight="1">
      <c r="B34" s="288" t="s">
        <v>39</v>
      </c>
      <c r="C34" s="289"/>
      <c r="D34" s="32" t="s">
        <v>78</v>
      </c>
      <c r="E34" s="33" t="s">
        <v>83</v>
      </c>
      <c r="F34" s="34" t="s">
        <v>71</v>
      </c>
      <c r="G34" s="24"/>
      <c r="H34" s="70" t="s">
        <v>48</v>
      </c>
      <c r="I34" s="34" t="s">
        <v>45</v>
      </c>
    </row>
    <row r="35" spans="2:9" ht="12.75" customHeight="1">
      <c r="B35" s="288" t="s">
        <v>29</v>
      </c>
      <c r="C35" s="289"/>
      <c r="D35" s="32">
        <v>-0.39</v>
      </c>
      <c r="E35" s="33">
        <v>0.28999999999999998</v>
      </c>
      <c r="F35" s="34">
        <v>0.38</v>
      </c>
      <c r="G35" s="24"/>
      <c r="H35" s="70">
        <v>-0.36</v>
      </c>
      <c r="I35" s="34">
        <v>0.36</v>
      </c>
    </row>
    <row r="36" spans="2:9" ht="12.75" customHeight="1" thickBot="1">
      <c r="B36" s="290" t="s">
        <v>30</v>
      </c>
      <c r="C36" s="291"/>
      <c r="D36" s="102">
        <v>0.3</v>
      </c>
      <c r="E36" s="33">
        <v>-0.43</v>
      </c>
      <c r="F36" s="34">
        <v>-0.16</v>
      </c>
      <c r="G36" s="24"/>
      <c r="H36" s="70">
        <v>0.37</v>
      </c>
      <c r="I36" s="34">
        <v>-0.37</v>
      </c>
    </row>
    <row r="37" spans="2:9" ht="12.75" customHeight="1" thickBot="1">
      <c r="B37" s="302" t="s">
        <v>31</v>
      </c>
      <c r="C37" s="308"/>
      <c r="D37" s="38">
        <v>-0.42</v>
      </c>
      <c r="E37" s="39">
        <v>0.56999999999999995</v>
      </c>
      <c r="F37" s="40">
        <v>0.24</v>
      </c>
      <c r="G37" s="24"/>
      <c r="H37" s="72">
        <v>-0.47</v>
      </c>
      <c r="I37" s="40">
        <v>0.47</v>
      </c>
    </row>
    <row r="38" spans="2:9" ht="12.75" customHeight="1" thickBot="1">
      <c r="B38" s="320"/>
      <c r="C38" s="321"/>
      <c r="D38" s="321"/>
      <c r="E38" s="321"/>
      <c r="F38" s="322"/>
      <c r="G38" s="24"/>
      <c r="H38" s="306"/>
      <c r="I38" s="307"/>
    </row>
    <row r="39" spans="2:9" ht="12.75" customHeight="1" thickBot="1">
      <c r="B39" s="314" t="s">
        <v>33</v>
      </c>
      <c r="C39" s="315"/>
      <c r="D39" s="66" t="s">
        <v>92</v>
      </c>
      <c r="E39" s="67" t="s">
        <v>93</v>
      </c>
      <c r="F39" s="68" t="s">
        <v>94</v>
      </c>
      <c r="G39" s="43"/>
      <c r="H39" s="66" t="s">
        <v>92</v>
      </c>
      <c r="I39" s="68" t="s">
        <v>93</v>
      </c>
    </row>
    <row r="40" spans="2:9" ht="12.75" customHeight="1">
      <c r="B40" s="312" t="s">
        <v>34</v>
      </c>
      <c r="C40" s="313"/>
      <c r="D40" s="73" t="s">
        <v>84</v>
      </c>
      <c r="E40" s="77" t="s">
        <v>85</v>
      </c>
      <c r="F40" s="74">
        <v>0.47</v>
      </c>
      <c r="G40" s="24"/>
      <c r="H40" s="111" t="s">
        <v>110</v>
      </c>
      <c r="I40" s="112" t="s">
        <v>111</v>
      </c>
    </row>
    <row r="41" spans="2:9" ht="12.75" customHeight="1">
      <c r="B41" s="309" t="s">
        <v>35</v>
      </c>
      <c r="C41" s="310"/>
      <c r="D41" s="75" t="s">
        <v>86</v>
      </c>
      <c r="E41" s="78" t="s">
        <v>52</v>
      </c>
      <c r="F41" s="76" t="s">
        <v>65</v>
      </c>
      <c r="G41" s="24"/>
      <c r="H41" s="75" t="s">
        <v>87</v>
      </c>
      <c r="I41" s="76" t="s">
        <v>88</v>
      </c>
    </row>
    <row r="42" spans="2:9" ht="12.75" customHeight="1">
      <c r="B42" s="316" t="s">
        <v>91</v>
      </c>
      <c r="C42" s="317"/>
      <c r="D42" s="75">
        <v>-0.46</v>
      </c>
      <c r="E42" s="78">
        <v>0.28000000000000003</v>
      </c>
      <c r="F42" s="109">
        <v>0.5</v>
      </c>
      <c r="G42" s="24"/>
      <c r="H42" s="75">
        <v>-0.47</v>
      </c>
      <c r="I42" s="76">
        <v>0.47</v>
      </c>
    </row>
    <row r="43" spans="2:9" ht="12.75" customHeight="1" thickBot="1">
      <c r="B43" s="318" t="s">
        <v>27</v>
      </c>
      <c r="C43" s="319"/>
      <c r="D43" s="62" t="s">
        <v>51</v>
      </c>
      <c r="E43" s="110">
        <v>0.3</v>
      </c>
      <c r="F43" s="61" t="s">
        <v>89</v>
      </c>
      <c r="G43" s="24"/>
      <c r="H43" s="62" t="s">
        <v>90</v>
      </c>
      <c r="I43" s="61" t="s">
        <v>83</v>
      </c>
    </row>
    <row r="44" spans="2:9" ht="12.75" customHeight="1">
      <c r="G44" s="19"/>
    </row>
    <row r="45" spans="2:9" ht="12.75" customHeight="1">
      <c r="B45" s="1" t="s">
        <v>106</v>
      </c>
    </row>
    <row r="46" spans="2:9" ht="12.75" customHeight="1">
      <c r="B46" s="1" t="s">
        <v>107</v>
      </c>
      <c r="D46" s="19"/>
      <c r="E46" s="19"/>
      <c r="F46" s="19"/>
    </row>
    <row r="47" spans="2:9" ht="12.75" customHeight="1">
      <c r="B47" s="24" t="s">
        <v>108</v>
      </c>
      <c r="D47" s="311"/>
      <c r="E47" s="311"/>
      <c r="F47" s="19"/>
    </row>
    <row r="48" spans="2:9" ht="12.75" customHeight="1">
      <c r="B48" s="24" t="s">
        <v>109</v>
      </c>
      <c r="D48" s="24"/>
      <c r="E48" s="24"/>
      <c r="F48" s="19"/>
    </row>
    <row r="49" spans="4:6" ht="12.75" customHeight="1">
      <c r="D49" s="24"/>
      <c r="E49" s="24"/>
      <c r="F49" s="19"/>
    </row>
    <row r="50" spans="4:6" ht="12.75" customHeight="1">
      <c r="D50" s="24"/>
      <c r="E50" s="24"/>
      <c r="F50" s="19"/>
    </row>
    <row r="51" spans="4:6" ht="12.75" customHeight="1">
      <c r="D51" s="19"/>
      <c r="E51" s="19"/>
      <c r="F51" s="19"/>
    </row>
    <row r="52" spans="4:6" ht="12.75" customHeight="1">
      <c r="D52" s="19"/>
      <c r="E52" s="19"/>
      <c r="F52" s="19"/>
    </row>
  </sheetData>
  <mergeCells count="41">
    <mergeCell ref="B7:C7"/>
    <mergeCell ref="B8:C8"/>
    <mergeCell ref="B9:C9"/>
    <mergeCell ref="B24:C24"/>
    <mergeCell ref="B12:C12"/>
    <mergeCell ref="B13:C13"/>
    <mergeCell ref="B15:C15"/>
    <mergeCell ref="B16:C16"/>
    <mergeCell ref="B17:C17"/>
    <mergeCell ref="B18:C18"/>
    <mergeCell ref="B19:C19"/>
    <mergeCell ref="B20:C20"/>
    <mergeCell ref="B10:C10"/>
    <mergeCell ref="B21:C21"/>
    <mergeCell ref="B22:C22"/>
    <mergeCell ref="B23:C23"/>
    <mergeCell ref="H2:I2"/>
    <mergeCell ref="D3:F3"/>
    <mergeCell ref="H3:I3"/>
    <mergeCell ref="B5:C5"/>
    <mergeCell ref="B6:C6"/>
    <mergeCell ref="H38:I38"/>
    <mergeCell ref="B37:C37"/>
    <mergeCell ref="B41:C41"/>
    <mergeCell ref="D47:E47"/>
    <mergeCell ref="B35:C35"/>
    <mergeCell ref="B36:C36"/>
    <mergeCell ref="B40:C40"/>
    <mergeCell ref="B39:C39"/>
    <mergeCell ref="B42:C42"/>
    <mergeCell ref="B43:C43"/>
    <mergeCell ref="B38:F38"/>
    <mergeCell ref="B26:C26"/>
    <mergeCell ref="B31:C31"/>
    <mergeCell ref="B32:C32"/>
    <mergeCell ref="B34:C34"/>
    <mergeCell ref="B25:C25"/>
    <mergeCell ref="B30:C30"/>
    <mergeCell ref="B27:C27"/>
    <mergeCell ref="B28:C28"/>
    <mergeCell ref="B29:C2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B1:G22"/>
  <sheetViews>
    <sheetView workbookViewId="0">
      <selection activeCell="C11" sqref="C11"/>
    </sheetView>
  </sheetViews>
  <sheetFormatPr defaultRowHeight="12.75" customHeight="1"/>
  <cols>
    <col min="1" max="1" width="9.140625" style="1"/>
    <col min="2" max="2" width="22.85546875" style="1" customWidth="1"/>
    <col min="3" max="3" width="10.7109375" style="1" customWidth="1"/>
    <col min="4" max="7" width="8.7109375" style="1" customWidth="1"/>
    <col min="8" max="16384" width="9.140625" style="1"/>
  </cols>
  <sheetData>
    <row r="1" spans="2:7" ht="12.75" customHeight="1">
      <c r="B1" s="1" t="s">
        <v>117</v>
      </c>
    </row>
    <row r="2" spans="2:7" ht="12.75" customHeight="1" thickBot="1"/>
    <row r="3" spans="2:7" ht="12.75" customHeight="1">
      <c r="B3" s="328" t="s">
        <v>0</v>
      </c>
      <c r="C3" s="115" t="s">
        <v>112</v>
      </c>
      <c r="D3" s="330" t="s">
        <v>97</v>
      </c>
      <c r="E3" s="325"/>
      <c r="F3" s="324" t="s">
        <v>98</v>
      </c>
      <c r="G3" s="325"/>
    </row>
    <row r="4" spans="2:7" ht="12.75" customHeight="1" thickBot="1">
      <c r="B4" s="329"/>
      <c r="C4" s="116" t="s">
        <v>1</v>
      </c>
      <c r="D4" s="97" t="s">
        <v>1</v>
      </c>
      <c r="E4" s="98" t="s">
        <v>2</v>
      </c>
      <c r="F4" s="99" t="s">
        <v>1</v>
      </c>
      <c r="G4" s="98" t="s">
        <v>2</v>
      </c>
    </row>
    <row r="5" spans="2:7" ht="12.75" customHeight="1">
      <c r="B5" s="119" t="s">
        <v>99</v>
      </c>
      <c r="C5" s="120">
        <v>583</v>
      </c>
      <c r="D5" s="121">
        <v>452</v>
      </c>
      <c r="E5" s="122">
        <v>77.53</v>
      </c>
      <c r="F5" s="123">
        <v>68</v>
      </c>
      <c r="G5" s="122">
        <v>15.04</v>
      </c>
    </row>
    <row r="6" spans="2:7" ht="12.75" customHeight="1">
      <c r="B6" s="124" t="s">
        <v>100</v>
      </c>
      <c r="C6" s="125">
        <v>718</v>
      </c>
      <c r="D6" s="126">
        <v>523</v>
      </c>
      <c r="E6" s="127">
        <v>72.84</v>
      </c>
      <c r="F6" s="128">
        <v>114</v>
      </c>
      <c r="G6" s="127">
        <v>21.8</v>
      </c>
    </row>
    <row r="7" spans="2:7" ht="12.75" customHeight="1">
      <c r="B7" s="124" t="s">
        <v>101</v>
      </c>
      <c r="C7" s="125">
        <v>853</v>
      </c>
      <c r="D7" s="126">
        <v>598</v>
      </c>
      <c r="E7" s="127">
        <v>70.11</v>
      </c>
      <c r="F7" s="128">
        <v>38</v>
      </c>
      <c r="G7" s="127">
        <v>6.35</v>
      </c>
    </row>
    <row r="8" spans="2:7" ht="12.75" customHeight="1">
      <c r="B8" s="124" t="s">
        <v>102</v>
      </c>
      <c r="C8" s="125">
        <v>5</v>
      </c>
      <c r="D8" s="126">
        <v>5</v>
      </c>
      <c r="E8" s="127">
        <v>100</v>
      </c>
      <c r="F8" s="128">
        <v>0</v>
      </c>
      <c r="G8" s="127">
        <v>0</v>
      </c>
    </row>
    <row r="9" spans="2:7" ht="12.75" customHeight="1">
      <c r="B9" s="124" t="s">
        <v>103</v>
      </c>
      <c r="C9" s="125">
        <v>1154</v>
      </c>
      <c r="D9" s="126">
        <v>897</v>
      </c>
      <c r="E9" s="127">
        <v>77.73</v>
      </c>
      <c r="F9" s="128">
        <v>36</v>
      </c>
      <c r="G9" s="127">
        <v>4.01</v>
      </c>
    </row>
    <row r="10" spans="2:7" ht="12.75" customHeight="1">
      <c r="B10" s="124" t="s">
        <v>104</v>
      </c>
      <c r="C10" s="125">
        <v>24</v>
      </c>
      <c r="D10" s="126">
        <v>24</v>
      </c>
      <c r="E10" s="127">
        <v>100</v>
      </c>
      <c r="F10" s="128">
        <v>0</v>
      </c>
      <c r="G10" s="127">
        <v>0</v>
      </c>
    </row>
    <row r="11" spans="2:7" ht="12.75" customHeight="1">
      <c r="B11" s="124" t="s">
        <v>18</v>
      </c>
      <c r="C11" s="125">
        <v>159</v>
      </c>
      <c r="D11" s="126">
        <v>140</v>
      </c>
      <c r="E11" s="127">
        <v>88.05</v>
      </c>
      <c r="F11" s="128">
        <v>0</v>
      </c>
      <c r="G11" s="127">
        <v>0</v>
      </c>
    </row>
    <row r="12" spans="2:7" ht="12.75" customHeight="1">
      <c r="B12" s="124" t="s">
        <v>16</v>
      </c>
      <c r="C12" s="125">
        <v>1386</v>
      </c>
      <c r="D12" s="126">
        <v>1304</v>
      </c>
      <c r="E12" s="127">
        <v>94.08</v>
      </c>
      <c r="F12" s="128">
        <v>0</v>
      </c>
      <c r="G12" s="127">
        <v>0</v>
      </c>
    </row>
    <row r="13" spans="2:7" ht="12.75" customHeight="1">
      <c r="B13" s="124" t="s">
        <v>14</v>
      </c>
      <c r="C13" s="125">
        <v>917</v>
      </c>
      <c r="D13" s="126">
        <v>562</v>
      </c>
      <c r="E13" s="127">
        <v>61.29</v>
      </c>
      <c r="F13" s="128">
        <v>8</v>
      </c>
      <c r="G13" s="127">
        <v>1.42</v>
      </c>
    </row>
    <row r="14" spans="2:7" ht="12.75" customHeight="1">
      <c r="B14" s="124" t="s">
        <v>105</v>
      </c>
      <c r="C14" s="125">
        <v>479</v>
      </c>
      <c r="D14" s="126">
        <v>355</v>
      </c>
      <c r="E14" s="127">
        <v>74.11</v>
      </c>
      <c r="F14" s="128">
        <v>7</v>
      </c>
      <c r="G14" s="127">
        <v>1.97</v>
      </c>
    </row>
    <row r="15" spans="2:7" ht="12.75" customHeight="1" thickBot="1">
      <c r="B15" s="129" t="s">
        <v>27</v>
      </c>
      <c r="C15" s="130">
        <v>3923</v>
      </c>
      <c r="D15" s="131">
        <v>2908</v>
      </c>
      <c r="E15" s="132">
        <v>74.13</v>
      </c>
      <c r="F15" s="133">
        <v>79</v>
      </c>
      <c r="G15" s="132">
        <v>2.72</v>
      </c>
    </row>
    <row r="16" spans="2:7" ht="12.75" customHeight="1" thickBot="1">
      <c r="B16" s="83"/>
      <c r="C16" s="114"/>
      <c r="D16" s="84"/>
      <c r="E16" s="85"/>
      <c r="F16" s="44"/>
      <c r="G16" s="86"/>
    </row>
    <row r="17" spans="2:7" ht="12.75" customHeight="1" thickBot="1">
      <c r="B17" s="96" t="s">
        <v>33</v>
      </c>
      <c r="C17" s="95" t="s">
        <v>1</v>
      </c>
      <c r="D17" s="95" t="s">
        <v>1</v>
      </c>
      <c r="E17" s="46" t="s">
        <v>2</v>
      </c>
      <c r="F17" s="80" t="s">
        <v>1</v>
      </c>
      <c r="G17" s="79" t="s">
        <v>2</v>
      </c>
    </row>
    <row r="18" spans="2:7" ht="12.75" customHeight="1">
      <c r="B18" s="119" t="s">
        <v>34</v>
      </c>
      <c r="C18" s="134">
        <v>5799</v>
      </c>
      <c r="D18" s="121">
        <v>4302</v>
      </c>
      <c r="E18" s="122">
        <v>74.19</v>
      </c>
      <c r="F18" s="123">
        <v>176</v>
      </c>
      <c r="G18" s="122">
        <v>4.09</v>
      </c>
    </row>
    <row r="19" spans="2:7" ht="12.75" customHeight="1">
      <c r="B19" s="124" t="s">
        <v>35</v>
      </c>
      <c r="C19" s="135">
        <v>3378</v>
      </c>
      <c r="D19" s="126">
        <v>2705</v>
      </c>
      <c r="E19" s="127">
        <v>80.08</v>
      </c>
      <c r="F19" s="128">
        <v>159</v>
      </c>
      <c r="G19" s="127">
        <v>5.88</v>
      </c>
    </row>
    <row r="20" spans="2:7" ht="12.75" customHeight="1">
      <c r="B20" s="124" t="s">
        <v>36</v>
      </c>
      <c r="C20" s="135">
        <v>916</v>
      </c>
      <c r="D20" s="126">
        <v>684</v>
      </c>
      <c r="E20" s="127">
        <v>74.67</v>
      </c>
      <c r="F20" s="128">
        <v>14</v>
      </c>
      <c r="G20" s="127">
        <v>2.0499999999999998</v>
      </c>
    </row>
    <row r="21" spans="2:7" ht="12.75" customHeight="1" thickBot="1">
      <c r="B21" s="129" t="s">
        <v>27</v>
      </c>
      <c r="C21" s="136">
        <v>108</v>
      </c>
      <c r="D21" s="131">
        <v>77</v>
      </c>
      <c r="E21" s="132">
        <v>71.3</v>
      </c>
      <c r="F21" s="133">
        <v>1</v>
      </c>
      <c r="G21" s="132">
        <v>1.3</v>
      </c>
    </row>
    <row r="22" spans="2:7" ht="12.75" customHeight="1" thickBot="1">
      <c r="B22" s="81" t="s">
        <v>32</v>
      </c>
      <c r="C22" s="117">
        <f>SUM(C18:C21)</f>
        <v>10201</v>
      </c>
      <c r="D22" s="118">
        <v>7768</v>
      </c>
      <c r="E22" s="58">
        <v>76.150000000000006</v>
      </c>
      <c r="F22" s="82">
        <v>350</v>
      </c>
      <c r="G22" s="58">
        <v>4.51</v>
      </c>
    </row>
  </sheetData>
  <mergeCells count="3">
    <mergeCell ref="B3:B4"/>
    <mergeCell ref="D3:E3"/>
    <mergeCell ref="F3:G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B1:C12"/>
  <sheetViews>
    <sheetView workbookViewId="0">
      <selection activeCell="E7" sqref="E7"/>
    </sheetView>
  </sheetViews>
  <sheetFormatPr defaultRowHeight="12.75"/>
  <cols>
    <col min="1" max="1" width="9.140625" style="148"/>
    <col min="2" max="2" width="11.28515625" style="148" customWidth="1"/>
    <col min="3" max="3" width="64.42578125" style="148" customWidth="1"/>
    <col min="4" max="16384" width="9.140625" style="148"/>
  </cols>
  <sheetData>
    <row r="1" spans="2:3" s="147" customFormat="1" ht="15" customHeight="1">
      <c r="B1" s="147" t="s">
        <v>157</v>
      </c>
    </row>
    <row r="2" spans="2:3" s="147" customFormat="1" ht="15" customHeight="1">
      <c r="B2" s="331" t="s">
        <v>158</v>
      </c>
      <c r="C2" s="332"/>
    </row>
    <row r="3" spans="2:3" ht="15" customHeight="1" thickBot="1">
      <c r="B3" s="149"/>
      <c r="C3" s="150"/>
    </row>
    <row r="4" spans="2:3" ht="15" customHeight="1">
      <c r="B4" s="205" t="s">
        <v>118</v>
      </c>
      <c r="C4" s="206" t="s">
        <v>119</v>
      </c>
    </row>
    <row r="5" spans="2:3" ht="45" customHeight="1">
      <c r="B5" s="143" t="s">
        <v>120</v>
      </c>
      <c r="C5" s="144" t="s">
        <v>121</v>
      </c>
    </row>
    <row r="6" spans="2:3" ht="30" customHeight="1">
      <c r="B6" s="143" t="s">
        <v>122</v>
      </c>
      <c r="C6" s="144" t="s">
        <v>123</v>
      </c>
    </row>
    <row r="7" spans="2:3" ht="45" customHeight="1">
      <c r="B7" s="143" t="s">
        <v>124</v>
      </c>
      <c r="C7" s="144" t="s">
        <v>125</v>
      </c>
    </row>
    <row r="8" spans="2:3" ht="60" customHeight="1">
      <c r="B8" s="143" t="s">
        <v>126</v>
      </c>
      <c r="C8" s="144" t="s">
        <v>127</v>
      </c>
    </row>
    <row r="9" spans="2:3" ht="30" customHeight="1">
      <c r="B9" s="143" t="s">
        <v>128</v>
      </c>
      <c r="C9" s="144" t="s">
        <v>129</v>
      </c>
    </row>
    <row r="10" spans="2:3" ht="45" customHeight="1">
      <c r="B10" s="143" t="s">
        <v>130</v>
      </c>
      <c r="C10" s="144" t="s">
        <v>131</v>
      </c>
    </row>
    <row r="11" spans="2:3" ht="45" customHeight="1">
      <c r="B11" s="143" t="s">
        <v>132</v>
      </c>
      <c r="C11" s="144" t="s">
        <v>133</v>
      </c>
    </row>
    <row r="12" spans="2:3" ht="60" customHeight="1" thickBot="1">
      <c r="B12" s="145" t="s">
        <v>134</v>
      </c>
      <c r="C12" s="146" t="s">
        <v>179</v>
      </c>
    </row>
  </sheetData>
  <mergeCells count="1">
    <mergeCell ref="B2:C2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B1:W10"/>
  <sheetViews>
    <sheetView workbookViewId="0">
      <selection activeCell="E18" sqref="E18"/>
    </sheetView>
  </sheetViews>
  <sheetFormatPr defaultRowHeight="12.75" customHeight="1"/>
  <cols>
    <col min="1" max="1" width="9.140625" style="1"/>
    <col min="2" max="2" width="13" style="1" customWidth="1"/>
    <col min="3" max="3" width="12.5703125" style="1" customWidth="1"/>
    <col min="4" max="4" width="6.7109375" style="4" customWidth="1"/>
    <col min="5" max="5" width="6.7109375" style="1" customWidth="1"/>
    <col min="6" max="6" width="6.7109375" style="4" customWidth="1"/>
    <col min="7" max="7" width="6.7109375" style="1" customWidth="1"/>
    <col min="8" max="8" width="6.7109375" style="4" customWidth="1"/>
    <col min="9" max="9" width="6.7109375" style="1" customWidth="1"/>
    <col min="10" max="10" width="6.7109375" style="4" customWidth="1"/>
    <col min="11" max="11" width="6.7109375" style="1" customWidth="1"/>
    <col min="12" max="12" width="6.7109375" style="4" customWidth="1"/>
    <col min="13" max="13" width="6.7109375" style="1" customWidth="1"/>
    <col min="14" max="14" width="6.7109375" style="4" customWidth="1"/>
    <col min="15" max="15" width="6.7109375" style="1" customWidth="1"/>
    <col min="16" max="16" width="6.7109375" style="4" customWidth="1"/>
    <col min="17" max="17" width="6.7109375" style="1" customWidth="1"/>
    <col min="18" max="18" width="6.7109375" style="4" customWidth="1"/>
    <col min="19" max="19" width="6.7109375" style="1" customWidth="1"/>
    <col min="20" max="20" width="8.7109375" style="4" customWidth="1"/>
    <col min="21" max="21" width="8.7109375" style="1" customWidth="1"/>
    <col min="22" max="16384" width="9.140625" style="1"/>
  </cols>
  <sheetData>
    <row r="1" spans="2:23" s="19" customFormat="1" ht="12.75" customHeight="1">
      <c r="B1" s="282" t="s">
        <v>156</v>
      </c>
      <c r="C1" s="283"/>
      <c r="D1" s="283"/>
      <c r="E1" s="283"/>
      <c r="F1" s="283"/>
      <c r="G1" s="283"/>
      <c r="H1" s="283"/>
      <c r="I1" s="283"/>
      <c r="J1" s="283"/>
      <c r="K1" s="283"/>
      <c r="L1" s="186"/>
      <c r="N1" s="186"/>
      <c r="P1" s="186"/>
      <c r="R1" s="186"/>
      <c r="T1" s="186"/>
    </row>
    <row r="2" spans="2:23" ht="12.75" customHeight="1" thickBot="1">
      <c r="B2" s="161"/>
      <c r="C2" s="162"/>
      <c r="D2" s="178"/>
      <c r="E2" s="162"/>
      <c r="F2" s="178"/>
      <c r="G2" s="162"/>
      <c r="H2" s="178"/>
      <c r="I2" s="162"/>
      <c r="J2" s="178"/>
      <c r="K2" s="162"/>
    </row>
    <row r="3" spans="2:23" ht="12.75" customHeight="1" thickBot="1">
      <c r="B3" s="16"/>
      <c r="C3" s="151" t="s">
        <v>135</v>
      </c>
      <c r="D3" s="333" t="s">
        <v>120</v>
      </c>
      <c r="E3" s="334"/>
      <c r="F3" s="335" t="s">
        <v>122</v>
      </c>
      <c r="G3" s="334"/>
      <c r="H3" s="335" t="s">
        <v>124</v>
      </c>
      <c r="I3" s="334"/>
      <c r="J3" s="335" t="s">
        <v>126</v>
      </c>
      <c r="K3" s="334"/>
      <c r="L3" s="335" t="s">
        <v>128</v>
      </c>
      <c r="M3" s="334"/>
      <c r="N3" s="335" t="s">
        <v>130</v>
      </c>
      <c r="O3" s="334"/>
      <c r="P3" s="335" t="s">
        <v>132</v>
      </c>
      <c r="Q3" s="334"/>
      <c r="R3" s="335" t="s">
        <v>134</v>
      </c>
      <c r="S3" s="334"/>
      <c r="T3" s="335" t="s">
        <v>32</v>
      </c>
      <c r="U3" s="336"/>
    </row>
    <row r="4" spans="2:23" ht="12.75" customHeight="1" thickBot="1">
      <c r="B4" s="152" t="s">
        <v>136</v>
      </c>
      <c r="C4" s="153"/>
      <c r="D4" s="179" t="s">
        <v>1</v>
      </c>
      <c r="E4" s="155" t="s">
        <v>2</v>
      </c>
      <c r="F4" s="179" t="s">
        <v>1</v>
      </c>
      <c r="G4" s="155" t="s">
        <v>2</v>
      </c>
      <c r="H4" s="179" t="s">
        <v>1</v>
      </c>
      <c r="I4" s="155" t="s">
        <v>2</v>
      </c>
      <c r="J4" s="179" t="s">
        <v>1</v>
      </c>
      <c r="K4" s="155" t="s">
        <v>2</v>
      </c>
      <c r="L4" s="179" t="s">
        <v>1</v>
      </c>
      <c r="M4" s="155" t="s">
        <v>2</v>
      </c>
      <c r="N4" s="179" t="s">
        <v>1</v>
      </c>
      <c r="O4" s="155" t="s">
        <v>2</v>
      </c>
      <c r="P4" s="179" t="s">
        <v>1</v>
      </c>
      <c r="Q4" s="155" t="s">
        <v>2</v>
      </c>
      <c r="R4" s="179" t="s">
        <v>1</v>
      </c>
      <c r="S4" s="156" t="s">
        <v>2</v>
      </c>
      <c r="T4" s="187" t="s">
        <v>1</v>
      </c>
      <c r="U4" s="157" t="s">
        <v>2</v>
      </c>
    </row>
    <row r="5" spans="2:23" ht="12.75" customHeight="1" thickTop="1">
      <c r="B5" s="337" t="s">
        <v>137</v>
      </c>
      <c r="C5" s="338"/>
      <c r="D5" s="180">
        <v>2021</v>
      </c>
      <c r="E5" s="163">
        <v>88.68</v>
      </c>
      <c r="F5" s="180">
        <v>1549</v>
      </c>
      <c r="G5" s="163">
        <v>74.72</v>
      </c>
      <c r="H5" s="180">
        <v>905</v>
      </c>
      <c r="I5" s="163">
        <v>44.41</v>
      </c>
      <c r="J5" s="180">
        <v>1104</v>
      </c>
      <c r="K5" s="163">
        <v>58.32</v>
      </c>
      <c r="L5" s="180">
        <v>1812</v>
      </c>
      <c r="M5" s="163">
        <v>76.23</v>
      </c>
      <c r="N5" s="180">
        <v>1253</v>
      </c>
      <c r="O5" s="163">
        <v>59.89</v>
      </c>
      <c r="P5" s="180">
        <v>1308</v>
      </c>
      <c r="Q5" s="163">
        <v>91.28</v>
      </c>
      <c r="R5" s="180">
        <v>2384</v>
      </c>
      <c r="S5" s="168">
        <v>86.31</v>
      </c>
      <c r="T5" s="193">
        <v>12336</v>
      </c>
      <c r="U5" s="194">
        <v>72.790000000000006</v>
      </c>
      <c r="W5" s="4"/>
    </row>
    <row r="6" spans="2:23" ht="12.75" customHeight="1" thickBot="1">
      <c r="B6" s="339" t="s">
        <v>138</v>
      </c>
      <c r="C6" s="340"/>
      <c r="D6" s="181">
        <v>258</v>
      </c>
      <c r="E6" s="164">
        <v>11.32</v>
      </c>
      <c r="F6" s="181">
        <v>524</v>
      </c>
      <c r="G6" s="164">
        <v>25.28</v>
      </c>
      <c r="H6" s="181">
        <v>1133</v>
      </c>
      <c r="I6" s="164">
        <v>55.59</v>
      </c>
      <c r="J6" s="181">
        <v>789</v>
      </c>
      <c r="K6" s="164">
        <v>41.68</v>
      </c>
      <c r="L6" s="181">
        <v>565</v>
      </c>
      <c r="M6" s="164">
        <v>23.77</v>
      </c>
      <c r="N6" s="181">
        <v>839</v>
      </c>
      <c r="O6" s="164">
        <v>40.11</v>
      </c>
      <c r="P6" s="181">
        <v>125</v>
      </c>
      <c r="Q6" s="164">
        <v>8.7200000000000006</v>
      </c>
      <c r="R6" s="181">
        <v>378</v>
      </c>
      <c r="S6" s="169">
        <v>13.69</v>
      </c>
      <c r="T6" s="195">
        <v>4611</v>
      </c>
      <c r="U6" s="196">
        <v>27.21</v>
      </c>
      <c r="W6" s="4"/>
    </row>
    <row r="7" spans="2:23" ht="12.75" customHeight="1" thickBot="1">
      <c r="B7" s="341" t="s">
        <v>139</v>
      </c>
      <c r="C7" s="342"/>
      <c r="D7" s="182">
        <v>2279</v>
      </c>
      <c r="E7" s="165">
        <v>100</v>
      </c>
      <c r="F7" s="182">
        <v>2073</v>
      </c>
      <c r="G7" s="165">
        <v>100</v>
      </c>
      <c r="H7" s="182">
        <v>2038</v>
      </c>
      <c r="I7" s="165">
        <v>100</v>
      </c>
      <c r="J7" s="182">
        <v>1893</v>
      </c>
      <c r="K7" s="165">
        <v>100</v>
      </c>
      <c r="L7" s="182">
        <v>2377</v>
      </c>
      <c r="M7" s="165">
        <v>100</v>
      </c>
      <c r="N7" s="182">
        <v>2092</v>
      </c>
      <c r="O7" s="165">
        <v>100</v>
      </c>
      <c r="P7" s="182">
        <v>1433</v>
      </c>
      <c r="Q7" s="165">
        <v>100</v>
      </c>
      <c r="R7" s="182">
        <v>2762</v>
      </c>
      <c r="S7" s="170">
        <v>100</v>
      </c>
      <c r="T7" s="197">
        <v>16947</v>
      </c>
      <c r="U7" s="198">
        <v>100</v>
      </c>
      <c r="W7" s="4"/>
    </row>
    <row r="8" spans="2:23" ht="12.75" customHeight="1" thickTop="1" thickBot="1">
      <c r="B8" s="343" t="s">
        <v>140</v>
      </c>
      <c r="C8" s="344"/>
      <c r="D8" s="183">
        <v>53</v>
      </c>
      <c r="E8" s="166">
        <v>4.51</v>
      </c>
      <c r="F8" s="183">
        <v>57</v>
      </c>
      <c r="G8" s="166">
        <v>5.87</v>
      </c>
      <c r="H8" s="183">
        <v>40</v>
      </c>
      <c r="I8" s="166">
        <v>7.49</v>
      </c>
      <c r="J8" s="183">
        <v>57</v>
      </c>
      <c r="K8" s="166">
        <v>5.17</v>
      </c>
      <c r="L8" s="183">
        <v>60</v>
      </c>
      <c r="M8" s="166">
        <v>6.79</v>
      </c>
      <c r="N8" s="183">
        <v>40</v>
      </c>
      <c r="O8" s="166">
        <v>5.24</v>
      </c>
      <c r="P8" s="183">
        <v>13</v>
      </c>
      <c r="Q8" s="166">
        <v>6.16</v>
      </c>
      <c r="R8" s="183">
        <v>31</v>
      </c>
      <c r="S8" s="171">
        <v>3.69</v>
      </c>
      <c r="T8" s="199">
        <v>351</v>
      </c>
      <c r="U8" s="200">
        <v>2.0299999999999998</v>
      </c>
      <c r="W8" s="4"/>
    </row>
    <row r="9" spans="2:23" ht="12.75" customHeight="1" thickTop="1">
      <c r="B9" s="345" t="s">
        <v>141</v>
      </c>
      <c r="C9" s="346"/>
      <c r="D9" s="184">
        <v>2639</v>
      </c>
      <c r="E9" s="167">
        <v>100</v>
      </c>
      <c r="F9" s="185">
        <v>2292</v>
      </c>
      <c r="G9" s="167">
        <v>100</v>
      </c>
      <c r="H9" s="185">
        <v>2344</v>
      </c>
      <c r="I9" s="167">
        <v>100</v>
      </c>
      <c r="J9" s="185">
        <v>2201</v>
      </c>
      <c r="K9" s="167">
        <v>100</v>
      </c>
      <c r="L9" s="185">
        <v>2589</v>
      </c>
      <c r="M9" s="167">
        <v>100</v>
      </c>
      <c r="N9" s="185">
        <v>2191</v>
      </c>
      <c r="O9" s="167">
        <v>100</v>
      </c>
      <c r="P9" s="185">
        <v>1675</v>
      </c>
      <c r="Q9" s="167">
        <v>100</v>
      </c>
      <c r="R9" s="185">
        <v>3063</v>
      </c>
      <c r="S9" s="172">
        <v>100</v>
      </c>
      <c r="T9" s="201">
        <v>18994</v>
      </c>
      <c r="U9" s="202">
        <v>100</v>
      </c>
      <c r="W9" s="4"/>
    </row>
    <row r="10" spans="2:23" ht="12.75" customHeight="1" thickBot="1">
      <c r="B10" s="290" t="s">
        <v>97</v>
      </c>
      <c r="C10" s="347"/>
      <c r="D10" s="181">
        <v>2332</v>
      </c>
      <c r="E10" s="164">
        <v>88.37</v>
      </c>
      <c r="F10" s="181">
        <v>2130</v>
      </c>
      <c r="G10" s="164">
        <v>92.93</v>
      </c>
      <c r="H10" s="181">
        <v>2078</v>
      </c>
      <c r="I10" s="164">
        <v>88.65</v>
      </c>
      <c r="J10" s="181">
        <v>1950</v>
      </c>
      <c r="K10" s="164">
        <v>88.6</v>
      </c>
      <c r="L10" s="181">
        <v>2437</v>
      </c>
      <c r="M10" s="164">
        <v>94.13</v>
      </c>
      <c r="N10" s="181">
        <v>2132</v>
      </c>
      <c r="O10" s="164">
        <v>97.31</v>
      </c>
      <c r="P10" s="181">
        <v>1446</v>
      </c>
      <c r="Q10" s="164">
        <v>86.33</v>
      </c>
      <c r="R10" s="181">
        <v>2793</v>
      </c>
      <c r="S10" s="169">
        <v>91.19</v>
      </c>
      <c r="T10" s="195">
        <v>17298</v>
      </c>
      <c r="U10" s="196">
        <v>91.07</v>
      </c>
      <c r="W10" s="4"/>
    </row>
  </sheetData>
  <mergeCells count="15">
    <mergeCell ref="B7:C7"/>
    <mergeCell ref="B8:C8"/>
    <mergeCell ref="B9:C9"/>
    <mergeCell ref="B10:C10"/>
    <mergeCell ref="N3:O3"/>
    <mergeCell ref="P3:Q3"/>
    <mergeCell ref="R3:S3"/>
    <mergeCell ref="T3:U3"/>
    <mergeCell ref="B5:C5"/>
    <mergeCell ref="B6:C6"/>
    <mergeCell ref="L3:M3"/>
    <mergeCell ref="D3:E3"/>
    <mergeCell ref="F3:G3"/>
    <mergeCell ref="H3:I3"/>
    <mergeCell ref="J3:K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B1:C16"/>
  <sheetViews>
    <sheetView workbookViewId="0">
      <selection activeCell="B1" sqref="B1"/>
    </sheetView>
  </sheetViews>
  <sheetFormatPr defaultRowHeight="12.75"/>
  <cols>
    <col min="1" max="1" width="9.140625" style="148"/>
    <col min="2" max="2" width="12.5703125" style="148" customWidth="1"/>
    <col min="3" max="3" width="68" style="148" customWidth="1"/>
    <col min="4" max="16384" width="9.140625" style="148"/>
  </cols>
  <sheetData>
    <row r="1" spans="2:3" ht="15" customHeight="1">
      <c r="B1" s="207" t="s">
        <v>160</v>
      </c>
      <c r="C1" s="150"/>
    </row>
    <row r="2" spans="2:3" ht="15" customHeight="1">
      <c r="B2" s="207" t="s">
        <v>159</v>
      </c>
      <c r="C2" s="150"/>
    </row>
    <row r="3" spans="2:3" ht="15" customHeight="1" thickBot="1">
      <c r="B3" s="207"/>
      <c r="C3" s="150"/>
    </row>
    <row r="4" spans="2:3" s="210" customFormat="1" ht="15" customHeight="1">
      <c r="B4" s="208" t="s">
        <v>118</v>
      </c>
      <c r="C4" s="209" t="s">
        <v>119</v>
      </c>
    </row>
    <row r="5" spans="2:3" ht="30" customHeight="1">
      <c r="B5" s="203" t="s">
        <v>120</v>
      </c>
      <c r="C5" s="144" t="s">
        <v>142</v>
      </c>
    </row>
    <row r="6" spans="2:3" ht="15" customHeight="1">
      <c r="B6" s="203" t="s">
        <v>122</v>
      </c>
      <c r="C6" s="144" t="s">
        <v>143</v>
      </c>
    </row>
    <row r="7" spans="2:3" ht="30" customHeight="1">
      <c r="B7" s="203" t="s">
        <v>124</v>
      </c>
      <c r="C7" s="144" t="s">
        <v>144</v>
      </c>
    </row>
    <row r="8" spans="2:3" ht="45" customHeight="1">
      <c r="B8" s="203" t="s">
        <v>126</v>
      </c>
      <c r="C8" s="144" t="s">
        <v>145</v>
      </c>
    </row>
    <row r="9" spans="2:3" ht="15" customHeight="1">
      <c r="B9" s="203" t="s">
        <v>128</v>
      </c>
      <c r="C9" s="144" t="s">
        <v>146</v>
      </c>
    </row>
    <row r="10" spans="2:3" ht="45" customHeight="1">
      <c r="B10" s="203" t="s">
        <v>130</v>
      </c>
      <c r="C10" s="144" t="s">
        <v>147</v>
      </c>
    </row>
    <row r="11" spans="2:3" ht="15" customHeight="1">
      <c r="B11" s="203" t="s">
        <v>132</v>
      </c>
      <c r="C11" s="144" t="s">
        <v>148</v>
      </c>
    </row>
    <row r="12" spans="2:3" ht="30" customHeight="1">
      <c r="B12" s="203" t="s">
        <v>134</v>
      </c>
      <c r="C12" s="144" t="s">
        <v>149</v>
      </c>
    </row>
    <row r="13" spans="2:3" ht="30" customHeight="1">
      <c r="B13" s="203" t="s">
        <v>150</v>
      </c>
      <c r="C13" s="144" t="s">
        <v>151</v>
      </c>
    </row>
    <row r="14" spans="2:3" ht="15" customHeight="1">
      <c r="B14" s="203" t="s">
        <v>152</v>
      </c>
      <c r="C14" s="144" t="s">
        <v>178</v>
      </c>
    </row>
    <row r="15" spans="2:3" ht="45" customHeight="1">
      <c r="B15" s="203" t="s">
        <v>153</v>
      </c>
      <c r="C15" s="144" t="s">
        <v>154</v>
      </c>
    </row>
    <row r="16" spans="2:3" ht="45" customHeight="1" thickBot="1">
      <c r="B16" s="204" t="s">
        <v>155</v>
      </c>
      <c r="C16" s="146" t="s">
        <v>177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B1:AC39"/>
  <sheetViews>
    <sheetView workbookViewId="0">
      <selection activeCell="G1" sqref="G1"/>
    </sheetView>
  </sheetViews>
  <sheetFormatPr defaultRowHeight="12.75" customHeight="1"/>
  <cols>
    <col min="1" max="1" width="2.5703125" style="1" customWidth="1"/>
    <col min="2" max="2" width="14.7109375" style="1" customWidth="1"/>
    <col min="3" max="3" width="14.42578125" style="1" customWidth="1"/>
    <col min="4" max="4" width="6.7109375" style="1" customWidth="1"/>
    <col min="5" max="5" width="6.7109375" style="240" customWidth="1"/>
    <col min="6" max="6" width="6.7109375" style="1" customWidth="1"/>
    <col min="7" max="7" width="6.7109375" style="240" customWidth="1"/>
    <col min="8" max="8" width="6.7109375" style="1" customWidth="1"/>
    <col min="9" max="9" width="6.7109375" style="240" customWidth="1"/>
    <col min="10" max="10" width="6.7109375" style="1" customWidth="1"/>
    <col min="11" max="11" width="6.7109375" style="240" customWidth="1"/>
    <col min="12" max="12" width="6.7109375" style="1" customWidth="1"/>
    <col min="13" max="13" width="6.7109375" style="240" customWidth="1"/>
    <col min="14" max="14" width="6.7109375" style="1" customWidth="1"/>
    <col min="15" max="15" width="6.7109375" style="240" customWidth="1"/>
    <col min="16" max="16" width="6.7109375" style="1" customWidth="1"/>
    <col min="17" max="17" width="6.7109375" style="240" customWidth="1"/>
    <col min="18" max="18" width="6.7109375" style="1" customWidth="1"/>
    <col min="19" max="19" width="6.7109375" style="240" customWidth="1"/>
    <col min="20" max="20" width="6.7109375" style="1" customWidth="1"/>
    <col min="21" max="21" width="6.7109375" style="240" customWidth="1"/>
    <col min="22" max="22" width="6.7109375" style="1" customWidth="1"/>
    <col min="23" max="23" width="6.7109375" style="240" customWidth="1"/>
    <col min="24" max="24" width="6.7109375" style="1" customWidth="1"/>
    <col min="25" max="25" width="6.7109375" style="240" customWidth="1"/>
    <col min="26" max="26" width="6.7109375" style="1" customWidth="1"/>
    <col min="27" max="27" width="6.7109375" style="240" customWidth="1"/>
    <col min="28" max="28" width="8.7109375" style="4" customWidth="1"/>
    <col min="29" max="29" width="8.7109375" style="1" customWidth="1"/>
    <col min="30" max="16384" width="9.140625" style="1"/>
  </cols>
  <sheetData>
    <row r="1" spans="2:29" ht="12.75" customHeight="1">
      <c r="B1" s="226" t="s">
        <v>170</v>
      </c>
      <c r="C1" s="227"/>
      <c r="D1" s="227"/>
      <c r="E1" s="248"/>
      <c r="F1" s="227"/>
      <c r="G1" s="248"/>
      <c r="H1" s="227"/>
      <c r="I1" s="248"/>
      <c r="J1" s="227"/>
      <c r="K1" s="248"/>
      <c r="L1" s="227"/>
      <c r="M1" s="248"/>
      <c r="N1" s="227"/>
    </row>
    <row r="2" spans="2:29" ht="12.75" customHeight="1" thickBot="1">
      <c r="B2" s="18"/>
      <c r="C2" s="18"/>
      <c r="D2" s="18"/>
      <c r="E2" s="249"/>
      <c r="F2" s="18"/>
      <c r="G2" s="249"/>
      <c r="H2" s="18"/>
      <c r="I2" s="249"/>
      <c r="J2" s="18"/>
      <c r="K2" s="249"/>
      <c r="L2" s="18"/>
      <c r="M2" s="249"/>
      <c r="N2" s="18"/>
    </row>
    <row r="3" spans="2:29" ht="12.75" customHeight="1" thickBot="1">
      <c r="B3" s="22"/>
      <c r="C3" s="211" t="s">
        <v>135</v>
      </c>
      <c r="D3" s="333" t="s">
        <v>120</v>
      </c>
      <c r="E3" s="334"/>
      <c r="F3" s="335" t="s">
        <v>122</v>
      </c>
      <c r="G3" s="334"/>
      <c r="H3" s="335" t="s">
        <v>124</v>
      </c>
      <c r="I3" s="334"/>
      <c r="J3" s="335" t="s">
        <v>126</v>
      </c>
      <c r="K3" s="334"/>
      <c r="L3" s="335" t="s">
        <v>128</v>
      </c>
      <c r="M3" s="334"/>
      <c r="N3" s="335" t="s">
        <v>130</v>
      </c>
      <c r="O3" s="334"/>
      <c r="P3" s="335" t="s">
        <v>132</v>
      </c>
      <c r="Q3" s="334"/>
      <c r="R3" s="335" t="s">
        <v>134</v>
      </c>
      <c r="S3" s="334"/>
      <c r="T3" s="335" t="s">
        <v>150</v>
      </c>
      <c r="U3" s="334"/>
      <c r="V3" s="335" t="s">
        <v>161</v>
      </c>
      <c r="W3" s="334"/>
      <c r="X3" s="335" t="s">
        <v>153</v>
      </c>
      <c r="Y3" s="334"/>
      <c r="Z3" s="335" t="s">
        <v>155</v>
      </c>
      <c r="AA3" s="352"/>
      <c r="AB3" s="349" t="s">
        <v>32</v>
      </c>
      <c r="AC3" s="336"/>
    </row>
    <row r="4" spans="2:29" ht="12.75" customHeight="1" thickBot="1">
      <c r="B4" s="212" t="s">
        <v>0</v>
      </c>
      <c r="C4" s="213"/>
      <c r="D4" s="154" t="s">
        <v>1</v>
      </c>
      <c r="E4" s="247" t="s">
        <v>2</v>
      </c>
      <c r="F4" s="154" t="s">
        <v>1</v>
      </c>
      <c r="G4" s="247" t="s">
        <v>2</v>
      </c>
      <c r="H4" s="154" t="s">
        <v>1</v>
      </c>
      <c r="I4" s="247" t="s">
        <v>2</v>
      </c>
      <c r="J4" s="154" t="s">
        <v>1</v>
      </c>
      <c r="K4" s="247" t="s">
        <v>2</v>
      </c>
      <c r="L4" s="154" t="s">
        <v>1</v>
      </c>
      <c r="M4" s="247" t="s">
        <v>2</v>
      </c>
      <c r="N4" s="154" t="s">
        <v>1</v>
      </c>
      <c r="O4" s="247" t="s">
        <v>2</v>
      </c>
      <c r="P4" s="154" t="s">
        <v>1</v>
      </c>
      <c r="Q4" s="247" t="s">
        <v>2</v>
      </c>
      <c r="R4" s="154" t="s">
        <v>1</v>
      </c>
      <c r="S4" s="247" t="s">
        <v>2</v>
      </c>
      <c r="T4" s="154" t="s">
        <v>1</v>
      </c>
      <c r="U4" s="247" t="s">
        <v>2</v>
      </c>
      <c r="V4" s="154" t="s">
        <v>1</v>
      </c>
      <c r="W4" s="247" t="s">
        <v>2</v>
      </c>
      <c r="X4" s="154" t="s">
        <v>1</v>
      </c>
      <c r="Y4" s="247" t="s">
        <v>2</v>
      </c>
      <c r="Z4" s="154" t="s">
        <v>1</v>
      </c>
      <c r="AA4" s="241" t="s">
        <v>2</v>
      </c>
      <c r="AB4" s="179" t="s">
        <v>1</v>
      </c>
      <c r="AC4" s="155" t="s">
        <v>2</v>
      </c>
    </row>
    <row r="5" spans="2:29" ht="12.75" customHeight="1" thickTop="1">
      <c r="B5" s="350" t="s">
        <v>3</v>
      </c>
      <c r="C5" s="351"/>
      <c r="D5" s="214">
        <v>37</v>
      </c>
      <c r="E5" s="202">
        <v>4.22</v>
      </c>
      <c r="F5" s="214">
        <v>113</v>
      </c>
      <c r="G5" s="202">
        <v>10.67</v>
      </c>
      <c r="H5" s="214">
        <v>170</v>
      </c>
      <c r="I5" s="202">
        <v>15.73</v>
      </c>
      <c r="J5" s="214">
        <v>260</v>
      </c>
      <c r="K5" s="202">
        <v>26.18</v>
      </c>
      <c r="L5" s="214">
        <v>404</v>
      </c>
      <c r="M5" s="202">
        <v>38.369999999999997</v>
      </c>
      <c r="N5" s="214">
        <v>243</v>
      </c>
      <c r="O5" s="202">
        <v>31.23</v>
      </c>
      <c r="P5" s="214">
        <v>31</v>
      </c>
      <c r="Q5" s="202">
        <v>3.25</v>
      </c>
      <c r="R5" s="214">
        <v>194</v>
      </c>
      <c r="S5" s="202">
        <v>17.93</v>
      </c>
      <c r="T5" s="214">
        <v>107</v>
      </c>
      <c r="U5" s="202">
        <v>15.16</v>
      </c>
      <c r="V5" s="214">
        <v>15</v>
      </c>
      <c r="W5" s="202">
        <v>1.78</v>
      </c>
      <c r="X5" s="214">
        <v>40</v>
      </c>
      <c r="Y5" s="202">
        <v>4.58</v>
      </c>
      <c r="Z5" s="214">
        <v>60</v>
      </c>
      <c r="AA5" s="242">
        <v>6.85</v>
      </c>
      <c r="AB5" s="201">
        <v>1674</v>
      </c>
      <c r="AC5" s="202">
        <v>14.98</v>
      </c>
    </row>
    <row r="6" spans="2:29" ht="12.75" customHeight="1">
      <c r="B6" s="288" t="s">
        <v>4</v>
      </c>
      <c r="C6" s="348"/>
      <c r="D6" s="140">
        <v>0</v>
      </c>
      <c r="E6" s="230">
        <v>0</v>
      </c>
      <c r="F6" s="140">
        <v>26</v>
      </c>
      <c r="G6" s="230">
        <v>2.46</v>
      </c>
      <c r="H6" s="140">
        <v>27</v>
      </c>
      <c r="I6" s="230">
        <v>2.5</v>
      </c>
      <c r="J6" s="140">
        <v>10</v>
      </c>
      <c r="K6" s="230">
        <v>1.01</v>
      </c>
      <c r="L6" s="140">
        <v>0</v>
      </c>
      <c r="M6" s="230">
        <v>0</v>
      </c>
      <c r="N6" s="140">
        <v>48</v>
      </c>
      <c r="O6" s="230">
        <v>6.17</v>
      </c>
      <c r="P6" s="140">
        <v>0</v>
      </c>
      <c r="Q6" s="230">
        <v>0</v>
      </c>
      <c r="R6" s="140">
        <v>19</v>
      </c>
      <c r="S6" s="230">
        <v>1.76</v>
      </c>
      <c r="T6" s="140">
        <v>4</v>
      </c>
      <c r="U6" s="230">
        <v>0.56999999999999995</v>
      </c>
      <c r="V6" s="140">
        <v>1</v>
      </c>
      <c r="W6" s="230">
        <v>0.12</v>
      </c>
      <c r="X6" s="140">
        <v>1</v>
      </c>
      <c r="Y6" s="230">
        <v>0.11</v>
      </c>
      <c r="Z6" s="140">
        <v>12</v>
      </c>
      <c r="AA6" s="172">
        <v>1.37</v>
      </c>
      <c r="AB6" s="235">
        <v>148</v>
      </c>
      <c r="AC6" s="230">
        <v>1.32</v>
      </c>
    </row>
    <row r="7" spans="2:29" ht="12.75" customHeight="1">
      <c r="B7" s="288" t="s">
        <v>5</v>
      </c>
      <c r="C7" s="348"/>
      <c r="D7" s="140">
        <v>4</v>
      </c>
      <c r="E7" s="230">
        <v>0.46</v>
      </c>
      <c r="F7" s="140">
        <v>40</v>
      </c>
      <c r="G7" s="230">
        <v>3.78</v>
      </c>
      <c r="H7" s="140">
        <v>43</v>
      </c>
      <c r="I7" s="230">
        <v>3.98</v>
      </c>
      <c r="J7" s="140">
        <v>119</v>
      </c>
      <c r="K7" s="230">
        <v>11.98</v>
      </c>
      <c r="L7" s="140">
        <v>106</v>
      </c>
      <c r="M7" s="230">
        <v>10.07</v>
      </c>
      <c r="N7" s="140">
        <v>107</v>
      </c>
      <c r="O7" s="230">
        <v>13.75</v>
      </c>
      <c r="P7" s="140">
        <v>1</v>
      </c>
      <c r="Q7" s="230">
        <v>0.1</v>
      </c>
      <c r="R7" s="140">
        <v>96</v>
      </c>
      <c r="S7" s="230">
        <v>8.8699999999999992</v>
      </c>
      <c r="T7" s="140">
        <v>14</v>
      </c>
      <c r="U7" s="230">
        <v>1.98</v>
      </c>
      <c r="V7" s="140">
        <v>3</v>
      </c>
      <c r="W7" s="230">
        <v>0.36</v>
      </c>
      <c r="X7" s="140">
        <v>6</v>
      </c>
      <c r="Y7" s="230">
        <v>0.69</v>
      </c>
      <c r="Z7" s="140">
        <v>12</v>
      </c>
      <c r="AA7" s="172">
        <v>1.37</v>
      </c>
      <c r="AB7" s="235">
        <v>551</v>
      </c>
      <c r="AC7" s="230">
        <v>4.93</v>
      </c>
    </row>
    <row r="8" spans="2:29" ht="12.75" customHeight="1">
      <c r="B8" s="288" t="s">
        <v>6</v>
      </c>
      <c r="C8" s="348"/>
      <c r="D8" s="140">
        <v>5</v>
      </c>
      <c r="E8" s="230">
        <v>0.56999999999999995</v>
      </c>
      <c r="F8" s="140">
        <v>14</v>
      </c>
      <c r="G8" s="230">
        <v>1.32</v>
      </c>
      <c r="H8" s="140">
        <v>25</v>
      </c>
      <c r="I8" s="230">
        <v>2.31</v>
      </c>
      <c r="J8" s="140">
        <v>31</v>
      </c>
      <c r="K8" s="230">
        <v>3.12</v>
      </c>
      <c r="L8" s="140">
        <v>116</v>
      </c>
      <c r="M8" s="230">
        <v>11.02</v>
      </c>
      <c r="N8" s="140">
        <v>22</v>
      </c>
      <c r="O8" s="230">
        <v>2.83</v>
      </c>
      <c r="P8" s="140">
        <v>3</v>
      </c>
      <c r="Q8" s="230">
        <v>0.31</v>
      </c>
      <c r="R8" s="140">
        <v>13</v>
      </c>
      <c r="S8" s="230">
        <v>1.2</v>
      </c>
      <c r="T8" s="140">
        <v>19</v>
      </c>
      <c r="U8" s="230">
        <v>2.69</v>
      </c>
      <c r="V8" s="140">
        <v>0</v>
      </c>
      <c r="W8" s="230">
        <v>0</v>
      </c>
      <c r="X8" s="140">
        <v>10</v>
      </c>
      <c r="Y8" s="230">
        <v>1.1499999999999999</v>
      </c>
      <c r="Z8" s="140">
        <v>10</v>
      </c>
      <c r="AA8" s="172">
        <v>1.1399999999999999</v>
      </c>
      <c r="AB8" s="235">
        <v>268</v>
      </c>
      <c r="AC8" s="230">
        <v>2.4</v>
      </c>
    </row>
    <row r="9" spans="2:29" ht="12.75" customHeight="1">
      <c r="B9" s="288" t="s">
        <v>7</v>
      </c>
      <c r="C9" s="348"/>
      <c r="D9" s="140">
        <v>5</v>
      </c>
      <c r="E9" s="230">
        <v>0.56999999999999995</v>
      </c>
      <c r="F9" s="140">
        <v>2</v>
      </c>
      <c r="G9" s="230">
        <v>0.19</v>
      </c>
      <c r="H9" s="140">
        <v>1</v>
      </c>
      <c r="I9" s="230">
        <v>0.09</v>
      </c>
      <c r="J9" s="140">
        <v>0</v>
      </c>
      <c r="K9" s="230">
        <v>0</v>
      </c>
      <c r="L9" s="140">
        <v>2</v>
      </c>
      <c r="M9" s="230">
        <v>0.19</v>
      </c>
      <c r="N9" s="140">
        <v>0</v>
      </c>
      <c r="O9" s="230">
        <v>0</v>
      </c>
      <c r="P9" s="140">
        <v>5</v>
      </c>
      <c r="Q9" s="230">
        <v>0.52</v>
      </c>
      <c r="R9" s="140">
        <v>3</v>
      </c>
      <c r="S9" s="230">
        <v>0.28000000000000003</v>
      </c>
      <c r="T9" s="140">
        <v>0</v>
      </c>
      <c r="U9" s="230">
        <v>0</v>
      </c>
      <c r="V9" s="140">
        <v>3</v>
      </c>
      <c r="W9" s="230">
        <v>0.36</v>
      </c>
      <c r="X9" s="140">
        <v>1</v>
      </c>
      <c r="Y9" s="230">
        <v>0.11</v>
      </c>
      <c r="Z9" s="140">
        <v>1</v>
      </c>
      <c r="AA9" s="172">
        <v>0.11</v>
      </c>
      <c r="AB9" s="235">
        <v>23</v>
      </c>
      <c r="AC9" s="230">
        <v>0.21</v>
      </c>
    </row>
    <row r="10" spans="2:29" ht="12.75" customHeight="1" thickBot="1">
      <c r="B10" s="290" t="s">
        <v>8</v>
      </c>
      <c r="C10" s="347"/>
      <c r="D10" s="140">
        <v>23</v>
      </c>
      <c r="E10" s="230">
        <v>2.62</v>
      </c>
      <c r="F10" s="140">
        <v>31</v>
      </c>
      <c r="G10" s="230">
        <v>2.93</v>
      </c>
      <c r="H10" s="140">
        <v>74</v>
      </c>
      <c r="I10" s="230">
        <v>6.85</v>
      </c>
      <c r="J10" s="140">
        <v>100</v>
      </c>
      <c r="K10" s="230">
        <v>10.07</v>
      </c>
      <c r="L10" s="140">
        <v>180</v>
      </c>
      <c r="M10" s="230">
        <v>17.09</v>
      </c>
      <c r="N10" s="140">
        <v>66</v>
      </c>
      <c r="O10" s="230">
        <v>8.48</v>
      </c>
      <c r="P10" s="140">
        <v>22</v>
      </c>
      <c r="Q10" s="230">
        <v>2.31</v>
      </c>
      <c r="R10" s="140">
        <v>63</v>
      </c>
      <c r="S10" s="230">
        <v>5.82</v>
      </c>
      <c r="T10" s="140">
        <v>70</v>
      </c>
      <c r="U10" s="230">
        <v>9.92</v>
      </c>
      <c r="V10" s="140">
        <v>8</v>
      </c>
      <c r="W10" s="230">
        <v>0.95</v>
      </c>
      <c r="X10" s="140">
        <v>22</v>
      </c>
      <c r="Y10" s="230">
        <v>2.52</v>
      </c>
      <c r="Z10" s="140">
        <v>25</v>
      </c>
      <c r="AA10" s="172">
        <v>2.85</v>
      </c>
      <c r="AB10" s="235">
        <v>684</v>
      </c>
      <c r="AC10" s="230">
        <v>6.12</v>
      </c>
    </row>
    <row r="11" spans="2:29" ht="12.75" customHeight="1">
      <c r="B11" s="137" t="s">
        <v>9</v>
      </c>
      <c r="C11" s="215"/>
      <c r="D11" s="216">
        <v>144</v>
      </c>
      <c r="E11" s="231">
        <v>16.420000000000002</v>
      </c>
      <c r="F11" s="216">
        <v>188</v>
      </c>
      <c r="G11" s="231">
        <v>17.75</v>
      </c>
      <c r="H11" s="216">
        <v>174</v>
      </c>
      <c r="I11" s="231">
        <v>16.100000000000001</v>
      </c>
      <c r="J11" s="216">
        <v>178</v>
      </c>
      <c r="K11" s="231">
        <v>17.93</v>
      </c>
      <c r="L11" s="216">
        <v>154</v>
      </c>
      <c r="M11" s="231">
        <v>14.62</v>
      </c>
      <c r="N11" s="216">
        <v>126</v>
      </c>
      <c r="O11" s="231">
        <v>16.2</v>
      </c>
      <c r="P11" s="216">
        <v>198</v>
      </c>
      <c r="Q11" s="231">
        <v>20.75</v>
      </c>
      <c r="R11" s="216">
        <v>175</v>
      </c>
      <c r="S11" s="231">
        <v>16.170000000000002</v>
      </c>
      <c r="T11" s="216">
        <v>118</v>
      </c>
      <c r="U11" s="231">
        <v>16.71</v>
      </c>
      <c r="V11" s="216">
        <v>72</v>
      </c>
      <c r="W11" s="231">
        <v>8.52</v>
      </c>
      <c r="X11" s="216">
        <v>80</v>
      </c>
      <c r="Y11" s="231">
        <v>9.16</v>
      </c>
      <c r="Z11" s="216">
        <v>115</v>
      </c>
      <c r="AA11" s="243">
        <v>13.13</v>
      </c>
      <c r="AB11" s="236">
        <v>1722</v>
      </c>
      <c r="AC11" s="231">
        <v>15.41</v>
      </c>
    </row>
    <row r="12" spans="2:29" ht="12.75" customHeight="1">
      <c r="B12" s="288" t="s">
        <v>10</v>
      </c>
      <c r="C12" s="348"/>
      <c r="D12" s="140">
        <v>91</v>
      </c>
      <c r="E12" s="230">
        <v>10.38</v>
      </c>
      <c r="F12" s="140">
        <v>128</v>
      </c>
      <c r="G12" s="230">
        <v>12.09</v>
      </c>
      <c r="H12" s="140">
        <v>115</v>
      </c>
      <c r="I12" s="230">
        <v>10.64</v>
      </c>
      <c r="J12" s="140">
        <v>111</v>
      </c>
      <c r="K12" s="230">
        <v>11.18</v>
      </c>
      <c r="L12" s="140">
        <v>105</v>
      </c>
      <c r="M12" s="230">
        <v>9.9700000000000006</v>
      </c>
      <c r="N12" s="140">
        <v>59</v>
      </c>
      <c r="O12" s="230">
        <v>7.58</v>
      </c>
      <c r="P12" s="140">
        <v>149</v>
      </c>
      <c r="Q12" s="230">
        <v>15.62</v>
      </c>
      <c r="R12" s="140">
        <v>145</v>
      </c>
      <c r="S12" s="230">
        <v>13.4</v>
      </c>
      <c r="T12" s="140">
        <v>73</v>
      </c>
      <c r="U12" s="230">
        <v>10.34</v>
      </c>
      <c r="V12" s="140">
        <v>55</v>
      </c>
      <c r="W12" s="230">
        <v>6.51</v>
      </c>
      <c r="X12" s="140">
        <v>48</v>
      </c>
      <c r="Y12" s="230">
        <v>5.5</v>
      </c>
      <c r="Z12" s="140">
        <v>74</v>
      </c>
      <c r="AA12" s="172">
        <v>8.4499999999999993</v>
      </c>
      <c r="AB12" s="235">
        <v>1153</v>
      </c>
      <c r="AC12" s="230">
        <v>10.32</v>
      </c>
    </row>
    <row r="13" spans="2:29" ht="12.75" customHeight="1" thickBot="1">
      <c r="B13" s="290" t="s">
        <v>11</v>
      </c>
      <c r="C13" s="347"/>
      <c r="D13" s="140">
        <v>53</v>
      </c>
      <c r="E13" s="230">
        <v>6.04</v>
      </c>
      <c r="F13" s="140">
        <v>60</v>
      </c>
      <c r="G13" s="230">
        <v>5.67</v>
      </c>
      <c r="H13" s="140">
        <v>59</v>
      </c>
      <c r="I13" s="230">
        <v>5.46</v>
      </c>
      <c r="J13" s="140">
        <v>67</v>
      </c>
      <c r="K13" s="230">
        <v>6.75</v>
      </c>
      <c r="L13" s="140">
        <v>49</v>
      </c>
      <c r="M13" s="230">
        <v>4.6500000000000004</v>
      </c>
      <c r="N13" s="140">
        <v>67</v>
      </c>
      <c r="O13" s="230">
        <v>8.61</v>
      </c>
      <c r="P13" s="140">
        <v>49</v>
      </c>
      <c r="Q13" s="230">
        <v>5.14</v>
      </c>
      <c r="R13" s="140">
        <v>30</v>
      </c>
      <c r="S13" s="230">
        <v>2.77</v>
      </c>
      <c r="T13" s="140">
        <v>45</v>
      </c>
      <c r="U13" s="230">
        <v>6.37</v>
      </c>
      <c r="V13" s="140">
        <v>17</v>
      </c>
      <c r="W13" s="230">
        <v>2.0099999999999998</v>
      </c>
      <c r="X13" s="140">
        <v>32</v>
      </c>
      <c r="Y13" s="230">
        <v>3.67</v>
      </c>
      <c r="Z13" s="140">
        <v>41</v>
      </c>
      <c r="AA13" s="172">
        <v>4.68</v>
      </c>
      <c r="AB13" s="235">
        <v>569</v>
      </c>
      <c r="AC13" s="230">
        <v>5.09</v>
      </c>
    </row>
    <row r="14" spans="2:29" ht="12.75" customHeight="1">
      <c r="B14" s="137" t="s">
        <v>12</v>
      </c>
      <c r="C14" s="215"/>
      <c r="D14" s="216">
        <v>63</v>
      </c>
      <c r="E14" s="231">
        <v>7.18</v>
      </c>
      <c r="F14" s="216">
        <v>86</v>
      </c>
      <c r="G14" s="231">
        <v>8.1199999999999992</v>
      </c>
      <c r="H14" s="216">
        <v>44</v>
      </c>
      <c r="I14" s="231">
        <v>4.07</v>
      </c>
      <c r="J14" s="216">
        <v>67</v>
      </c>
      <c r="K14" s="231">
        <v>6.75</v>
      </c>
      <c r="L14" s="216">
        <v>43</v>
      </c>
      <c r="M14" s="231">
        <v>4.08</v>
      </c>
      <c r="N14" s="216">
        <v>20</v>
      </c>
      <c r="O14" s="231">
        <v>2.57</v>
      </c>
      <c r="P14" s="216">
        <v>146</v>
      </c>
      <c r="Q14" s="231">
        <v>15.3</v>
      </c>
      <c r="R14" s="216">
        <v>84</v>
      </c>
      <c r="S14" s="231">
        <v>7.76</v>
      </c>
      <c r="T14" s="216">
        <v>48</v>
      </c>
      <c r="U14" s="231">
        <v>6.8</v>
      </c>
      <c r="V14" s="216">
        <v>50</v>
      </c>
      <c r="W14" s="231">
        <v>5.92</v>
      </c>
      <c r="X14" s="216">
        <v>37</v>
      </c>
      <c r="Y14" s="231">
        <v>4.24</v>
      </c>
      <c r="Z14" s="216">
        <v>39</v>
      </c>
      <c r="AA14" s="243">
        <v>4.45</v>
      </c>
      <c r="AB14" s="236">
        <v>727</v>
      </c>
      <c r="AC14" s="231">
        <v>6.5</v>
      </c>
    </row>
    <row r="15" spans="2:29" ht="12.75" customHeight="1">
      <c r="B15" s="288" t="s">
        <v>13</v>
      </c>
      <c r="C15" s="348"/>
      <c r="D15" s="140">
        <v>55</v>
      </c>
      <c r="E15" s="230">
        <v>6.27</v>
      </c>
      <c r="F15" s="140">
        <v>79</v>
      </c>
      <c r="G15" s="230">
        <v>7.46</v>
      </c>
      <c r="H15" s="140">
        <v>41</v>
      </c>
      <c r="I15" s="230">
        <v>3.79</v>
      </c>
      <c r="J15" s="140">
        <v>58</v>
      </c>
      <c r="K15" s="230">
        <v>5.84</v>
      </c>
      <c r="L15" s="140">
        <v>39</v>
      </c>
      <c r="M15" s="230">
        <v>3.7</v>
      </c>
      <c r="N15" s="140">
        <v>15</v>
      </c>
      <c r="O15" s="230">
        <v>1.93</v>
      </c>
      <c r="P15" s="140">
        <v>132</v>
      </c>
      <c r="Q15" s="230">
        <v>13.84</v>
      </c>
      <c r="R15" s="140">
        <v>79</v>
      </c>
      <c r="S15" s="230">
        <v>7.3</v>
      </c>
      <c r="T15" s="140">
        <v>47</v>
      </c>
      <c r="U15" s="230">
        <v>6.66</v>
      </c>
      <c r="V15" s="140">
        <v>48</v>
      </c>
      <c r="W15" s="230">
        <v>5.68</v>
      </c>
      <c r="X15" s="140">
        <v>30</v>
      </c>
      <c r="Y15" s="230">
        <v>3.44</v>
      </c>
      <c r="Z15" s="140">
        <v>36</v>
      </c>
      <c r="AA15" s="172">
        <v>4.1100000000000003</v>
      </c>
      <c r="AB15" s="235">
        <v>659</v>
      </c>
      <c r="AC15" s="230">
        <v>5.9</v>
      </c>
    </row>
    <row r="16" spans="2:29" ht="12.75" customHeight="1" thickBot="1">
      <c r="B16" s="290" t="s">
        <v>11</v>
      </c>
      <c r="C16" s="347"/>
      <c r="D16" s="140">
        <v>8</v>
      </c>
      <c r="E16" s="230">
        <v>0.91</v>
      </c>
      <c r="F16" s="140">
        <v>7</v>
      </c>
      <c r="G16" s="230">
        <v>0.66</v>
      </c>
      <c r="H16" s="140">
        <v>3</v>
      </c>
      <c r="I16" s="230">
        <v>0.28000000000000003</v>
      </c>
      <c r="J16" s="140">
        <v>9</v>
      </c>
      <c r="K16" s="230">
        <v>0.91</v>
      </c>
      <c r="L16" s="140">
        <v>4</v>
      </c>
      <c r="M16" s="230">
        <v>0.38</v>
      </c>
      <c r="N16" s="140">
        <v>5</v>
      </c>
      <c r="O16" s="230">
        <v>0.64</v>
      </c>
      <c r="P16" s="140">
        <v>14</v>
      </c>
      <c r="Q16" s="230">
        <v>1.47</v>
      </c>
      <c r="R16" s="140">
        <v>5</v>
      </c>
      <c r="S16" s="230">
        <v>0.46</v>
      </c>
      <c r="T16" s="140">
        <v>1</v>
      </c>
      <c r="U16" s="230">
        <v>0.14000000000000001</v>
      </c>
      <c r="V16" s="140">
        <v>2</v>
      </c>
      <c r="W16" s="230">
        <v>0.24</v>
      </c>
      <c r="X16" s="140">
        <v>7</v>
      </c>
      <c r="Y16" s="230">
        <v>0.8</v>
      </c>
      <c r="Z16" s="140">
        <v>3</v>
      </c>
      <c r="AA16" s="172">
        <v>0.34</v>
      </c>
      <c r="AB16" s="235">
        <v>68</v>
      </c>
      <c r="AC16" s="230">
        <v>0.61</v>
      </c>
    </row>
    <row r="17" spans="2:29" ht="12.75" customHeight="1">
      <c r="B17" s="292" t="s">
        <v>14</v>
      </c>
      <c r="C17" s="353"/>
      <c r="D17" s="216">
        <v>54</v>
      </c>
      <c r="E17" s="231">
        <v>6.16</v>
      </c>
      <c r="F17" s="216">
        <v>69</v>
      </c>
      <c r="G17" s="231">
        <v>6.52</v>
      </c>
      <c r="H17" s="216">
        <v>63</v>
      </c>
      <c r="I17" s="231">
        <v>5.83</v>
      </c>
      <c r="J17" s="216">
        <v>37</v>
      </c>
      <c r="K17" s="231">
        <v>3.73</v>
      </c>
      <c r="L17" s="216">
        <v>33</v>
      </c>
      <c r="M17" s="231">
        <v>3.13</v>
      </c>
      <c r="N17" s="216">
        <v>24</v>
      </c>
      <c r="O17" s="231">
        <v>3.08</v>
      </c>
      <c r="P17" s="216">
        <v>58</v>
      </c>
      <c r="Q17" s="231">
        <v>6.08</v>
      </c>
      <c r="R17" s="216">
        <v>80</v>
      </c>
      <c r="S17" s="231">
        <v>7.39</v>
      </c>
      <c r="T17" s="216">
        <v>69</v>
      </c>
      <c r="U17" s="231">
        <v>9.77</v>
      </c>
      <c r="V17" s="216">
        <v>85</v>
      </c>
      <c r="W17" s="231">
        <v>10.06</v>
      </c>
      <c r="X17" s="216">
        <v>99</v>
      </c>
      <c r="Y17" s="231">
        <v>11.34</v>
      </c>
      <c r="Z17" s="216">
        <v>107</v>
      </c>
      <c r="AA17" s="243">
        <v>12.21</v>
      </c>
      <c r="AB17" s="236">
        <v>778</v>
      </c>
      <c r="AC17" s="231">
        <v>6.96</v>
      </c>
    </row>
    <row r="18" spans="2:29" ht="12.75" customHeight="1">
      <c r="B18" s="288" t="s">
        <v>7</v>
      </c>
      <c r="C18" s="348"/>
      <c r="D18" s="140">
        <v>29</v>
      </c>
      <c r="E18" s="230">
        <v>3.31</v>
      </c>
      <c r="F18" s="140">
        <v>41</v>
      </c>
      <c r="G18" s="230">
        <v>3.87</v>
      </c>
      <c r="H18" s="140">
        <v>30</v>
      </c>
      <c r="I18" s="230">
        <v>2.78</v>
      </c>
      <c r="J18" s="140">
        <v>19</v>
      </c>
      <c r="K18" s="230">
        <v>1.91</v>
      </c>
      <c r="L18" s="140">
        <v>14</v>
      </c>
      <c r="M18" s="230">
        <v>1.33</v>
      </c>
      <c r="N18" s="140">
        <v>16</v>
      </c>
      <c r="O18" s="230">
        <v>2.06</v>
      </c>
      <c r="P18" s="140">
        <v>38</v>
      </c>
      <c r="Q18" s="230">
        <v>3.98</v>
      </c>
      <c r="R18" s="140">
        <v>31</v>
      </c>
      <c r="S18" s="230">
        <v>2.87</v>
      </c>
      <c r="T18" s="140">
        <v>14</v>
      </c>
      <c r="U18" s="230">
        <v>1.98</v>
      </c>
      <c r="V18" s="140">
        <v>54</v>
      </c>
      <c r="W18" s="230">
        <v>6.39</v>
      </c>
      <c r="X18" s="140">
        <v>37</v>
      </c>
      <c r="Y18" s="230">
        <v>4.24</v>
      </c>
      <c r="Z18" s="140">
        <v>40</v>
      </c>
      <c r="AA18" s="172">
        <v>4.57</v>
      </c>
      <c r="AB18" s="235">
        <v>363</v>
      </c>
      <c r="AC18" s="230">
        <v>3.25</v>
      </c>
    </row>
    <row r="19" spans="2:29" ht="12.75" customHeight="1" thickBot="1">
      <c r="B19" s="290" t="s">
        <v>15</v>
      </c>
      <c r="C19" s="347"/>
      <c r="D19" s="140">
        <v>25</v>
      </c>
      <c r="E19" s="230">
        <v>2.85</v>
      </c>
      <c r="F19" s="140">
        <v>28</v>
      </c>
      <c r="G19" s="230">
        <v>2.64</v>
      </c>
      <c r="H19" s="140">
        <v>33</v>
      </c>
      <c r="I19" s="230">
        <v>3.05</v>
      </c>
      <c r="J19" s="140">
        <v>18</v>
      </c>
      <c r="K19" s="230">
        <v>1.81</v>
      </c>
      <c r="L19" s="140">
        <v>19</v>
      </c>
      <c r="M19" s="230">
        <v>1.8</v>
      </c>
      <c r="N19" s="140">
        <v>8</v>
      </c>
      <c r="O19" s="230">
        <v>1.03</v>
      </c>
      <c r="P19" s="140">
        <v>20</v>
      </c>
      <c r="Q19" s="230">
        <v>2.1</v>
      </c>
      <c r="R19" s="140">
        <v>49</v>
      </c>
      <c r="S19" s="230">
        <v>4.53</v>
      </c>
      <c r="T19" s="140">
        <v>55</v>
      </c>
      <c r="U19" s="230">
        <v>7.79</v>
      </c>
      <c r="V19" s="140">
        <v>31</v>
      </c>
      <c r="W19" s="230">
        <v>3.67</v>
      </c>
      <c r="X19" s="140">
        <v>62</v>
      </c>
      <c r="Y19" s="230">
        <v>7.1</v>
      </c>
      <c r="Z19" s="140">
        <v>67</v>
      </c>
      <c r="AA19" s="172">
        <v>7.65</v>
      </c>
      <c r="AB19" s="235">
        <v>415</v>
      </c>
      <c r="AC19" s="230">
        <v>3.71</v>
      </c>
    </row>
    <row r="20" spans="2:29" ht="12.75" customHeight="1">
      <c r="B20" s="292" t="s">
        <v>16</v>
      </c>
      <c r="C20" s="353"/>
      <c r="D20" s="216">
        <v>155</v>
      </c>
      <c r="E20" s="231">
        <v>17.670000000000002</v>
      </c>
      <c r="F20" s="216">
        <v>119</v>
      </c>
      <c r="G20" s="231">
        <v>11.24</v>
      </c>
      <c r="H20" s="216">
        <v>130</v>
      </c>
      <c r="I20" s="231">
        <v>12.03</v>
      </c>
      <c r="J20" s="216">
        <v>72</v>
      </c>
      <c r="K20" s="231">
        <v>7.25</v>
      </c>
      <c r="L20" s="216">
        <v>71</v>
      </c>
      <c r="M20" s="231">
        <v>6.74</v>
      </c>
      <c r="N20" s="216">
        <v>101</v>
      </c>
      <c r="O20" s="231">
        <v>12.98</v>
      </c>
      <c r="P20" s="216">
        <v>76</v>
      </c>
      <c r="Q20" s="231">
        <v>7.97</v>
      </c>
      <c r="R20" s="216">
        <v>90</v>
      </c>
      <c r="S20" s="231">
        <v>8.32</v>
      </c>
      <c r="T20" s="216">
        <v>56</v>
      </c>
      <c r="U20" s="231">
        <v>7.93</v>
      </c>
      <c r="V20" s="216">
        <v>141</v>
      </c>
      <c r="W20" s="231">
        <v>16.690000000000001</v>
      </c>
      <c r="X20" s="216">
        <v>166</v>
      </c>
      <c r="Y20" s="231">
        <v>19.010000000000002</v>
      </c>
      <c r="Z20" s="216">
        <v>129</v>
      </c>
      <c r="AA20" s="243">
        <v>14.73</v>
      </c>
      <c r="AB20" s="236">
        <v>1306</v>
      </c>
      <c r="AC20" s="231">
        <v>11.68</v>
      </c>
    </row>
    <row r="21" spans="2:29" ht="12.75" customHeight="1">
      <c r="B21" s="288" t="s">
        <v>7</v>
      </c>
      <c r="C21" s="348"/>
      <c r="D21" s="140">
        <v>29</v>
      </c>
      <c r="E21" s="230">
        <v>3.31</v>
      </c>
      <c r="F21" s="140">
        <v>48</v>
      </c>
      <c r="G21" s="230">
        <v>4.53</v>
      </c>
      <c r="H21" s="140">
        <v>52</v>
      </c>
      <c r="I21" s="230">
        <v>4.8099999999999996</v>
      </c>
      <c r="J21" s="140">
        <v>14</v>
      </c>
      <c r="K21" s="230">
        <v>1.41</v>
      </c>
      <c r="L21" s="140">
        <v>19</v>
      </c>
      <c r="M21" s="230">
        <v>1.8</v>
      </c>
      <c r="N21" s="140">
        <v>5</v>
      </c>
      <c r="O21" s="230">
        <v>0.64</v>
      </c>
      <c r="P21" s="140">
        <v>33</v>
      </c>
      <c r="Q21" s="230">
        <v>3.46</v>
      </c>
      <c r="R21" s="140">
        <v>50</v>
      </c>
      <c r="S21" s="230">
        <v>4.62</v>
      </c>
      <c r="T21" s="140">
        <v>17</v>
      </c>
      <c r="U21" s="230">
        <v>2.41</v>
      </c>
      <c r="V21" s="140">
        <v>59</v>
      </c>
      <c r="W21" s="230">
        <v>6.98</v>
      </c>
      <c r="X21" s="140">
        <v>62</v>
      </c>
      <c r="Y21" s="230">
        <v>7.1</v>
      </c>
      <c r="Z21" s="140">
        <v>50</v>
      </c>
      <c r="AA21" s="172">
        <v>5.71</v>
      </c>
      <c r="AB21" s="235">
        <v>438</v>
      </c>
      <c r="AC21" s="230">
        <v>3.92</v>
      </c>
    </row>
    <row r="22" spans="2:29" ht="12.75" customHeight="1">
      <c r="B22" s="288" t="s">
        <v>17</v>
      </c>
      <c r="C22" s="348"/>
      <c r="D22" s="140">
        <v>82</v>
      </c>
      <c r="E22" s="230">
        <v>9.35</v>
      </c>
      <c r="F22" s="140">
        <v>31</v>
      </c>
      <c r="G22" s="230">
        <v>2.93</v>
      </c>
      <c r="H22" s="140">
        <v>25</v>
      </c>
      <c r="I22" s="230">
        <v>2.31</v>
      </c>
      <c r="J22" s="140">
        <v>5</v>
      </c>
      <c r="K22" s="230">
        <v>0.5</v>
      </c>
      <c r="L22" s="140">
        <v>13</v>
      </c>
      <c r="M22" s="230">
        <v>1.23</v>
      </c>
      <c r="N22" s="140">
        <v>3</v>
      </c>
      <c r="O22" s="230">
        <v>0.39</v>
      </c>
      <c r="P22" s="140">
        <v>18</v>
      </c>
      <c r="Q22" s="230">
        <v>1.89</v>
      </c>
      <c r="R22" s="140">
        <v>12</v>
      </c>
      <c r="S22" s="230">
        <v>1.1100000000000001</v>
      </c>
      <c r="T22" s="140">
        <v>6</v>
      </c>
      <c r="U22" s="230">
        <v>0.85</v>
      </c>
      <c r="V22" s="140">
        <v>49</v>
      </c>
      <c r="W22" s="230">
        <v>5.8</v>
      </c>
      <c r="X22" s="140">
        <v>46</v>
      </c>
      <c r="Y22" s="230">
        <v>5.27</v>
      </c>
      <c r="Z22" s="140">
        <v>21</v>
      </c>
      <c r="AA22" s="172">
        <v>2.4</v>
      </c>
      <c r="AB22" s="235">
        <v>311</v>
      </c>
      <c r="AC22" s="230">
        <v>2.78</v>
      </c>
    </row>
    <row r="23" spans="2:29" ht="12.75" customHeight="1" thickBot="1">
      <c r="B23" s="290" t="s">
        <v>15</v>
      </c>
      <c r="C23" s="347"/>
      <c r="D23" s="140">
        <v>44</v>
      </c>
      <c r="E23" s="230">
        <v>5.0199999999999996</v>
      </c>
      <c r="F23" s="140">
        <v>40</v>
      </c>
      <c r="G23" s="230">
        <v>3.78</v>
      </c>
      <c r="H23" s="140">
        <v>53</v>
      </c>
      <c r="I23" s="230">
        <v>4.9000000000000004</v>
      </c>
      <c r="J23" s="140">
        <v>53</v>
      </c>
      <c r="K23" s="230">
        <v>5.34</v>
      </c>
      <c r="L23" s="140">
        <v>39</v>
      </c>
      <c r="M23" s="230">
        <v>3.7</v>
      </c>
      <c r="N23" s="140">
        <v>93</v>
      </c>
      <c r="O23" s="230">
        <v>11.95</v>
      </c>
      <c r="P23" s="140">
        <v>25</v>
      </c>
      <c r="Q23" s="230">
        <v>2.62</v>
      </c>
      <c r="R23" s="140">
        <v>28</v>
      </c>
      <c r="S23" s="230">
        <v>2.59</v>
      </c>
      <c r="T23" s="140">
        <v>33</v>
      </c>
      <c r="U23" s="230">
        <v>4.67</v>
      </c>
      <c r="V23" s="140">
        <v>33</v>
      </c>
      <c r="W23" s="230">
        <v>3.91</v>
      </c>
      <c r="X23" s="140">
        <v>58</v>
      </c>
      <c r="Y23" s="230">
        <v>6.64</v>
      </c>
      <c r="Z23" s="140">
        <v>58</v>
      </c>
      <c r="AA23" s="172">
        <v>6.62</v>
      </c>
      <c r="AB23" s="235">
        <v>557</v>
      </c>
      <c r="AC23" s="230">
        <v>4.9800000000000004</v>
      </c>
    </row>
    <row r="24" spans="2:29" ht="12.75" customHeight="1">
      <c r="B24" s="292" t="s">
        <v>18</v>
      </c>
      <c r="C24" s="353"/>
      <c r="D24" s="216">
        <v>49</v>
      </c>
      <c r="E24" s="231">
        <v>5.59</v>
      </c>
      <c r="F24" s="216">
        <v>31</v>
      </c>
      <c r="G24" s="231">
        <v>2.93</v>
      </c>
      <c r="H24" s="216">
        <v>36</v>
      </c>
      <c r="I24" s="231">
        <v>3.33</v>
      </c>
      <c r="J24" s="216">
        <v>11</v>
      </c>
      <c r="K24" s="231">
        <v>1.1100000000000001</v>
      </c>
      <c r="L24" s="216">
        <v>18</v>
      </c>
      <c r="M24" s="231">
        <v>1.71</v>
      </c>
      <c r="N24" s="216">
        <v>7</v>
      </c>
      <c r="O24" s="231">
        <v>0.9</v>
      </c>
      <c r="P24" s="216">
        <v>42</v>
      </c>
      <c r="Q24" s="231">
        <v>4.4000000000000004</v>
      </c>
      <c r="R24" s="216">
        <v>12</v>
      </c>
      <c r="S24" s="231">
        <v>1.1100000000000001</v>
      </c>
      <c r="T24" s="216">
        <v>13</v>
      </c>
      <c r="U24" s="231">
        <v>1.84</v>
      </c>
      <c r="V24" s="216">
        <v>44</v>
      </c>
      <c r="W24" s="231">
        <v>5.21</v>
      </c>
      <c r="X24" s="216">
        <v>17</v>
      </c>
      <c r="Y24" s="231">
        <v>1.95</v>
      </c>
      <c r="Z24" s="216">
        <v>12</v>
      </c>
      <c r="AA24" s="243">
        <v>1.37</v>
      </c>
      <c r="AB24" s="236">
        <v>292</v>
      </c>
      <c r="AC24" s="231">
        <v>2.61</v>
      </c>
    </row>
    <row r="25" spans="2:29" ht="12.75" customHeight="1">
      <c r="B25" s="288" t="s">
        <v>19</v>
      </c>
      <c r="C25" s="348"/>
      <c r="D25" s="140">
        <v>26</v>
      </c>
      <c r="E25" s="230">
        <v>2.96</v>
      </c>
      <c r="F25" s="140">
        <v>25</v>
      </c>
      <c r="G25" s="230">
        <v>2.36</v>
      </c>
      <c r="H25" s="140">
        <v>9</v>
      </c>
      <c r="I25" s="230">
        <v>0.83</v>
      </c>
      <c r="J25" s="140">
        <v>4</v>
      </c>
      <c r="K25" s="230">
        <v>0.4</v>
      </c>
      <c r="L25" s="140">
        <v>9</v>
      </c>
      <c r="M25" s="230">
        <v>0.85</v>
      </c>
      <c r="N25" s="140">
        <v>2</v>
      </c>
      <c r="O25" s="230">
        <v>0.26</v>
      </c>
      <c r="P25" s="140">
        <v>26</v>
      </c>
      <c r="Q25" s="230">
        <v>2.73</v>
      </c>
      <c r="R25" s="140">
        <v>6</v>
      </c>
      <c r="S25" s="230">
        <v>0.55000000000000004</v>
      </c>
      <c r="T25" s="140">
        <v>11</v>
      </c>
      <c r="U25" s="230">
        <v>1.56</v>
      </c>
      <c r="V25" s="140">
        <v>34</v>
      </c>
      <c r="W25" s="230">
        <v>4.0199999999999996</v>
      </c>
      <c r="X25" s="140">
        <v>11</v>
      </c>
      <c r="Y25" s="230">
        <v>1.26</v>
      </c>
      <c r="Z25" s="140">
        <v>9</v>
      </c>
      <c r="AA25" s="172">
        <v>1.03</v>
      </c>
      <c r="AB25" s="235">
        <v>172</v>
      </c>
      <c r="AC25" s="230">
        <v>1.54</v>
      </c>
    </row>
    <row r="26" spans="2:29" ht="12.75" customHeight="1">
      <c r="B26" s="288" t="s">
        <v>20</v>
      </c>
      <c r="C26" s="348"/>
      <c r="D26" s="140">
        <v>15</v>
      </c>
      <c r="E26" s="230">
        <v>1.71</v>
      </c>
      <c r="F26" s="140">
        <v>6</v>
      </c>
      <c r="G26" s="230">
        <v>0.56999999999999995</v>
      </c>
      <c r="H26" s="140">
        <v>8</v>
      </c>
      <c r="I26" s="230">
        <v>0.74</v>
      </c>
      <c r="J26" s="140">
        <v>5</v>
      </c>
      <c r="K26" s="230">
        <v>0.5</v>
      </c>
      <c r="L26" s="140">
        <v>4</v>
      </c>
      <c r="M26" s="230">
        <v>0.38</v>
      </c>
      <c r="N26" s="140">
        <v>2</v>
      </c>
      <c r="O26" s="230">
        <v>0.26</v>
      </c>
      <c r="P26" s="140">
        <v>12</v>
      </c>
      <c r="Q26" s="230">
        <v>1.26</v>
      </c>
      <c r="R26" s="140">
        <v>4</v>
      </c>
      <c r="S26" s="230">
        <v>0.37</v>
      </c>
      <c r="T26" s="140">
        <v>2</v>
      </c>
      <c r="U26" s="230">
        <v>0.28000000000000003</v>
      </c>
      <c r="V26" s="140">
        <v>3</v>
      </c>
      <c r="W26" s="230">
        <v>0.36</v>
      </c>
      <c r="X26" s="140">
        <v>6</v>
      </c>
      <c r="Y26" s="230">
        <v>0.69</v>
      </c>
      <c r="Z26" s="140">
        <v>2</v>
      </c>
      <c r="AA26" s="172">
        <v>0.23</v>
      </c>
      <c r="AB26" s="235">
        <v>69</v>
      </c>
      <c r="AC26" s="230">
        <v>0.62</v>
      </c>
    </row>
    <row r="27" spans="2:29" ht="12.75" customHeight="1" thickBot="1">
      <c r="B27" s="290" t="s">
        <v>21</v>
      </c>
      <c r="C27" s="347"/>
      <c r="D27" s="140">
        <v>8</v>
      </c>
      <c r="E27" s="230">
        <v>0.91</v>
      </c>
      <c r="F27" s="140">
        <v>0</v>
      </c>
      <c r="G27" s="230">
        <v>0</v>
      </c>
      <c r="H27" s="140">
        <v>19</v>
      </c>
      <c r="I27" s="230">
        <v>1.76</v>
      </c>
      <c r="J27" s="140">
        <v>2</v>
      </c>
      <c r="K27" s="230">
        <v>0.2</v>
      </c>
      <c r="L27" s="140">
        <v>5</v>
      </c>
      <c r="M27" s="230">
        <v>0.47</v>
      </c>
      <c r="N27" s="140">
        <v>3</v>
      </c>
      <c r="O27" s="230">
        <v>0.39</v>
      </c>
      <c r="P27" s="140">
        <v>4</v>
      </c>
      <c r="Q27" s="230">
        <v>0.42</v>
      </c>
      <c r="R27" s="140">
        <v>2</v>
      </c>
      <c r="S27" s="230">
        <v>0.18</v>
      </c>
      <c r="T27" s="140">
        <v>0</v>
      </c>
      <c r="U27" s="230">
        <v>0</v>
      </c>
      <c r="V27" s="140">
        <v>7</v>
      </c>
      <c r="W27" s="230">
        <v>0.83</v>
      </c>
      <c r="X27" s="140">
        <v>0</v>
      </c>
      <c r="Y27" s="230">
        <v>0</v>
      </c>
      <c r="Z27" s="140">
        <v>1</v>
      </c>
      <c r="AA27" s="172">
        <v>0.11</v>
      </c>
      <c r="AB27" s="235">
        <v>51</v>
      </c>
      <c r="AC27" s="230">
        <v>0.46</v>
      </c>
    </row>
    <row r="28" spans="2:29" ht="12.75" customHeight="1">
      <c r="B28" s="292" t="s">
        <v>22</v>
      </c>
      <c r="C28" s="353"/>
      <c r="D28" s="216">
        <v>88</v>
      </c>
      <c r="E28" s="231">
        <v>10.029999999999999</v>
      </c>
      <c r="F28" s="216">
        <v>83</v>
      </c>
      <c r="G28" s="231">
        <v>7.84</v>
      </c>
      <c r="H28" s="216">
        <v>60</v>
      </c>
      <c r="I28" s="231">
        <v>5.55</v>
      </c>
      <c r="J28" s="216">
        <v>56</v>
      </c>
      <c r="K28" s="231">
        <v>5.64</v>
      </c>
      <c r="L28" s="216">
        <v>47</v>
      </c>
      <c r="M28" s="231">
        <v>4.46</v>
      </c>
      <c r="N28" s="216">
        <v>20</v>
      </c>
      <c r="O28" s="231">
        <v>2.57</v>
      </c>
      <c r="P28" s="216">
        <v>92</v>
      </c>
      <c r="Q28" s="231">
        <v>9.64</v>
      </c>
      <c r="R28" s="216">
        <v>58</v>
      </c>
      <c r="S28" s="231">
        <v>5.36</v>
      </c>
      <c r="T28" s="216">
        <v>30</v>
      </c>
      <c r="U28" s="231">
        <v>4.25</v>
      </c>
      <c r="V28" s="216">
        <v>117</v>
      </c>
      <c r="W28" s="231">
        <v>13.85</v>
      </c>
      <c r="X28" s="216">
        <v>115</v>
      </c>
      <c r="Y28" s="231">
        <v>13.17</v>
      </c>
      <c r="Z28" s="216">
        <v>91</v>
      </c>
      <c r="AA28" s="243">
        <v>10.39</v>
      </c>
      <c r="AB28" s="236">
        <v>857</v>
      </c>
      <c r="AC28" s="231">
        <v>7.67</v>
      </c>
    </row>
    <row r="29" spans="2:29" ht="12.75" customHeight="1">
      <c r="B29" s="288" t="s">
        <v>23</v>
      </c>
      <c r="C29" s="348"/>
      <c r="D29" s="140">
        <v>46</v>
      </c>
      <c r="E29" s="230">
        <v>5.25</v>
      </c>
      <c r="F29" s="140">
        <v>41</v>
      </c>
      <c r="G29" s="230">
        <v>3.87</v>
      </c>
      <c r="H29" s="140">
        <v>31</v>
      </c>
      <c r="I29" s="230">
        <v>2.87</v>
      </c>
      <c r="J29" s="140">
        <v>36</v>
      </c>
      <c r="K29" s="230">
        <v>3.63</v>
      </c>
      <c r="L29" s="140">
        <v>25</v>
      </c>
      <c r="M29" s="230">
        <v>2.37</v>
      </c>
      <c r="N29" s="140">
        <v>6</v>
      </c>
      <c r="O29" s="230">
        <v>0.77</v>
      </c>
      <c r="P29" s="140">
        <v>70</v>
      </c>
      <c r="Q29" s="230">
        <v>7.34</v>
      </c>
      <c r="R29" s="140">
        <v>38</v>
      </c>
      <c r="S29" s="230">
        <v>3.51</v>
      </c>
      <c r="T29" s="140">
        <v>11</v>
      </c>
      <c r="U29" s="230">
        <v>1.56</v>
      </c>
      <c r="V29" s="140">
        <v>51</v>
      </c>
      <c r="W29" s="230">
        <v>6.04</v>
      </c>
      <c r="X29" s="140">
        <v>51</v>
      </c>
      <c r="Y29" s="230">
        <v>5.84</v>
      </c>
      <c r="Z29" s="140">
        <v>38</v>
      </c>
      <c r="AA29" s="172">
        <v>4.34</v>
      </c>
      <c r="AB29" s="235">
        <v>444</v>
      </c>
      <c r="AC29" s="230">
        <v>3.97</v>
      </c>
    </row>
    <row r="30" spans="2:29" ht="12.75" customHeight="1">
      <c r="B30" s="288" t="s">
        <v>24</v>
      </c>
      <c r="C30" s="348"/>
      <c r="D30" s="140">
        <v>14</v>
      </c>
      <c r="E30" s="230">
        <v>1.6</v>
      </c>
      <c r="F30" s="140">
        <v>10</v>
      </c>
      <c r="G30" s="230">
        <v>0.94</v>
      </c>
      <c r="H30" s="140">
        <v>14</v>
      </c>
      <c r="I30" s="230">
        <v>1.3</v>
      </c>
      <c r="J30" s="140">
        <v>7</v>
      </c>
      <c r="K30" s="230">
        <v>0.7</v>
      </c>
      <c r="L30" s="140">
        <v>6</v>
      </c>
      <c r="M30" s="230">
        <v>0.56999999999999995</v>
      </c>
      <c r="N30" s="140">
        <v>5</v>
      </c>
      <c r="O30" s="230">
        <v>0.64</v>
      </c>
      <c r="P30" s="140">
        <v>7</v>
      </c>
      <c r="Q30" s="230">
        <v>0.73</v>
      </c>
      <c r="R30" s="140">
        <v>1</v>
      </c>
      <c r="S30" s="230">
        <v>0.09</v>
      </c>
      <c r="T30" s="140">
        <v>7</v>
      </c>
      <c r="U30" s="230">
        <v>0.99</v>
      </c>
      <c r="V30" s="140">
        <v>18</v>
      </c>
      <c r="W30" s="230">
        <v>2.13</v>
      </c>
      <c r="X30" s="140">
        <v>24</v>
      </c>
      <c r="Y30" s="230">
        <v>2.75</v>
      </c>
      <c r="Z30" s="140">
        <v>25</v>
      </c>
      <c r="AA30" s="172">
        <v>2.85</v>
      </c>
      <c r="AB30" s="235">
        <v>138</v>
      </c>
      <c r="AC30" s="230">
        <v>1.23</v>
      </c>
    </row>
    <row r="31" spans="2:29" ht="12.75" customHeight="1">
      <c r="B31" s="288" t="s">
        <v>25</v>
      </c>
      <c r="C31" s="348"/>
      <c r="D31" s="140">
        <v>4</v>
      </c>
      <c r="E31" s="230">
        <v>0.46</v>
      </c>
      <c r="F31" s="140">
        <v>5</v>
      </c>
      <c r="G31" s="230">
        <v>0.47</v>
      </c>
      <c r="H31" s="140">
        <v>4</v>
      </c>
      <c r="I31" s="230">
        <v>0.37</v>
      </c>
      <c r="J31" s="140">
        <v>6</v>
      </c>
      <c r="K31" s="230">
        <v>0.6</v>
      </c>
      <c r="L31" s="140">
        <v>1</v>
      </c>
      <c r="M31" s="230">
        <v>0.09</v>
      </c>
      <c r="N31" s="140">
        <v>4</v>
      </c>
      <c r="O31" s="230">
        <v>0.51</v>
      </c>
      <c r="P31" s="140">
        <v>4</v>
      </c>
      <c r="Q31" s="230">
        <v>0.42</v>
      </c>
      <c r="R31" s="140">
        <v>0</v>
      </c>
      <c r="S31" s="230">
        <v>0</v>
      </c>
      <c r="T31" s="140">
        <v>3</v>
      </c>
      <c r="U31" s="230">
        <v>0.42</v>
      </c>
      <c r="V31" s="140">
        <v>7</v>
      </c>
      <c r="W31" s="230">
        <v>0.83</v>
      </c>
      <c r="X31" s="140">
        <v>9</v>
      </c>
      <c r="Y31" s="230">
        <v>1.03</v>
      </c>
      <c r="Z31" s="140">
        <v>11</v>
      </c>
      <c r="AA31" s="172">
        <v>1.26</v>
      </c>
      <c r="AB31" s="235">
        <v>58</v>
      </c>
      <c r="AC31" s="230">
        <v>0.52</v>
      </c>
    </row>
    <row r="32" spans="2:29" ht="12.75" customHeight="1" thickBot="1">
      <c r="B32" s="290" t="s">
        <v>26</v>
      </c>
      <c r="C32" s="347"/>
      <c r="D32" s="140">
        <v>24</v>
      </c>
      <c r="E32" s="230">
        <v>2.74</v>
      </c>
      <c r="F32" s="140">
        <v>27</v>
      </c>
      <c r="G32" s="230">
        <v>2.5499999999999998</v>
      </c>
      <c r="H32" s="140">
        <v>11</v>
      </c>
      <c r="I32" s="230">
        <v>1.02</v>
      </c>
      <c r="J32" s="140">
        <v>7</v>
      </c>
      <c r="K32" s="230">
        <v>0.7</v>
      </c>
      <c r="L32" s="140">
        <v>15</v>
      </c>
      <c r="M32" s="230">
        <v>1.42</v>
      </c>
      <c r="N32" s="140">
        <v>5</v>
      </c>
      <c r="O32" s="230">
        <v>0.64</v>
      </c>
      <c r="P32" s="140">
        <v>11</v>
      </c>
      <c r="Q32" s="230">
        <v>1.1499999999999999</v>
      </c>
      <c r="R32" s="140">
        <v>19</v>
      </c>
      <c r="S32" s="230">
        <v>1.76</v>
      </c>
      <c r="T32" s="140">
        <v>9</v>
      </c>
      <c r="U32" s="230">
        <v>1.27</v>
      </c>
      <c r="V32" s="140">
        <v>41</v>
      </c>
      <c r="W32" s="230">
        <v>4.8499999999999996</v>
      </c>
      <c r="X32" s="140">
        <v>31</v>
      </c>
      <c r="Y32" s="230">
        <v>3.55</v>
      </c>
      <c r="Z32" s="140">
        <v>17</v>
      </c>
      <c r="AA32" s="172">
        <v>1.94</v>
      </c>
      <c r="AB32" s="235">
        <v>217</v>
      </c>
      <c r="AC32" s="230">
        <v>1.94</v>
      </c>
    </row>
    <row r="33" spans="2:29" ht="12.75" customHeight="1">
      <c r="B33" s="138" t="s">
        <v>27</v>
      </c>
      <c r="C33" s="217"/>
      <c r="D33" s="216">
        <v>41</v>
      </c>
      <c r="E33" s="231">
        <v>4.68</v>
      </c>
      <c r="F33" s="216">
        <v>40</v>
      </c>
      <c r="G33" s="231">
        <v>3.78</v>
      </c>
      <c r="H33" s="216">
        <v>30</v>
      </c>
      <c r="I33" s="231">
        <v>2.78</v>
      </c>
      <c r="J33" s="216">
        <v>21</v>
      </c>
      <c r="K33" s="231">
        <v>2.11</v>
      </c>
      <c r="L33" s="216">
        <v>32</v>
      </c>
      <c r="M33" s="231">
        <v>3.04</v>
      </c>
      <c r="N33" s="216">
        <v>57</v>
      </c>
      <c r="O33" s="231">
        <v>7.33</v>
      </c>
      <c r="P33" s="216">
        <v>46</v>
      </c>
      <c r="Q33" s="231">
        <v>4.82</v>
      </c>
      <c r="R33" s="216">
        <v>33</v>
      </c>
      <c r="S33" s="231">
        <v>3.05</v>
      </c>
      <c r="T33" s="216">
        <v>16</v>
      </c>
      <c r="U33" s="231">
        <v>2.27</v>
      </c>
      <c r="V33" s="216">
        <v>49</v>
      </c>
      <c r="W33" s="231">
        <v>5.8</v>
      </c>
      <c r="X33" s="216">
        <v>38</v>
      </c>
      <c r="Y33" s="231">
        <v>4.3499999999999996</v>
      </c>
      <c r="Z33" s="216">
        <v>41</v>
      </c>
      <c r="AA33" s="243">
        <v>4.68</v>
      </c>
      <c r="AB33" s="236">
        <v>444</v>
      </c>
      <c r="AC33" s="231">
        <v>3.97</v>
      </c>
    </row>
    <row r="34" spans="2:29" ht="12.75" customHeight="1">
      <c r="B34" s="288" t="s">
        <v>28</v>
      </c>
      <c r="C34" s="348"/>
      <c r="D34" s="140">
        <v>13</v>
      </c>
      <c r="E34" s="230">
        <v>1.48</v>
      </c>
      <c r="F34" s="140">
        <v>19</v>
      </c>
      <c r="G34" s="230">
        <v>1.79</v>
      </c>
      <c r="H34" s="140">
        <v>6</v>
      </c>
      <c r="I34" s="230">
        <v>0.56000000000000005</v>
      </c>
      <c r="J34" s="140">
        <v>4</v>
      </c>
      <c r="K34" s="230">
        <v>0.4</v>
      </c>
      <c r="L34" s="140">
        <v>5</v>
      </c>
      <c r="M34" s="230">
        <v>0.47</v>
      </c>
      <c r="N34" s="140">
        <v>2</v>
      </c>
      <c r="O34" s="230">
        <v>0.26</v>
      </c>
      <c r="P34" s="140">
        <v>12</v>
      </c>
      <c r="Q34" s="230">
        <v>1.26</v>
      </c>
      <c r="R34" s="140">
        <v>10</v>
      </c>
      <c r="S34" s="230">
        <v>0.92</v>
      </c>
      <c r="T34" s="140">
        <v>6</v>
      </c>
      <c r="U34" s="230">
        <v>0.85</v>
      </c>
      <c r="V34" s="140">
        <v>21</v>
      </c>
      <c r="W34" s="230">
        <v>2.4900000000000002</v>
      </c>
      <c r="X34" s="140">
        <v>34</v>
      </c>
      <c r="Y34" s="230">
        <v>3.89</v>
      </c>
      <c r="Z34" s="140">
        <v>16</v>
      </c>
      <c r="AA34" s="172">
        <v>1.83</v>
      </c>
      <c r="AB34" s="235">
        <v>148</v>
      </c>
      <c r="AC34" s="230">
        <v>1.32</v>
      </c>
    </row>
    <row r="35" spans="2:29" ht="12.75" customHeight="1">
      <c r="B35" s="288" t="s">
        <v>29</v>
      </c>
      <c r="C35" s="348"/>
      <c r="D35" s="140">
        <v>21</v>
      </c>
      <c r="E35" s="230">
        <v>2.39</v>
      </c>
      <c r="F35" s="140">
        <v>11</v>
      </c>
      <c r="G35" s="230">
        <v>1.04</v>
      </c>
      <c r="H35" s="140">
        <v>16</v>
      </c>
      <c r="I35" s="230">
        <v>1.48</v>
      </c>
      <c r="J35" s="140">
        <v>15</v>
      </c>
      <c r="K35" s="230">
        <v>1.51</v>
      </c>
      <c r="L35" s="140">
        <v>13</v>
      </c>
      <c r="M35" s="230">
        <v>1.23</v>
      </c>
      <c r="N35" s="140">
        <v>3</v>
      </c>
      <c r="O35" s="230">
        <v>0.39</v>
      </c>
      <c r="P35" s="140">
        <v>19</v>
      </c>
      <c r="Q35" s="230">
        <v>1.99</v>
      </c>
      <c r="R35" s="140">
        <v>7</v>
      </c>
      <c r="S35" s="230">
        <v>0.65</v>
      </c>
      <c r="T35" s="140">
        <v>5</v>
      </c>
      <c r="U35" s="230">
        <v>0.71</v>
      </c>
      <c r="V35" s="140">
        <v>19</v>
      </c>
      <c r="W35" s="230">
        <v>2.25</v>
      </c>
      <c r="X35" s="140">
        <v>4</v>
      </c>
      <c r="Y35" s="230">
        <v>0.46</v>
      </c>
      <c r="Z35" s="140">
        <v>19</v>
      </c>
      <c r="AA35" s="172">
        <v>2.17</v>
      </c>
      <c r="AB35" s="235">
        <v>152</v>
      </c>
      <c r="AC35" s="230">
        <v>1.36</v>
      </c>
    </row>
    <row r="36" spans="2:29" ht="12.75" customHeight="1" thickBot="1">
      <c r="B36" s="290" t="s">
        <v>30</v>
      </c>
      <c r="C36" s="347"/>
      <c r="D36" s="140">
        <v>7</v>
      </c>
      <c r="E36" s="230">
        <v>0.8</v>
      </c>
      <c r="F36" s="140">
        <v>10</v>
      </c>
      <c r="G36" s="230">
        <v>0.94</v>
      </c>
      <c r="H36" s="140">
        <v>8</v>
      </c>
      <c r="I36" s="230">
        <v>0.74</v>
      </c>
      <c r="J36" s="140">
        <v>2</v>
      </c>
      <c r="K36" s="230">
        <v>0.2</v>
      </c>
      <c r="L36" s="140">
        <v>14</v>
      </c>
      <c r="M36" s="230">
        <v>1.33</v>
      </c>
      <c r="N36" s="140">
        <v>52</v>
      </c>
      <c r="O36" s="230">
        <v>6.68</v>
      </c>
      <c r="P36" s="140">
        <v>15</v>
      </c>
      <c r="Q36" s="230">
        <v>1.57</v>
      </c>
      <c r="R36" s="140">
        <v>16</v>
      </c>
      <c r="S36" s="230">
        <v>1.48</v>
      </c>
      <c r="T36" s="140">
        <v>5</v>
      </c>
      <c r="U36" s="230">
        <v>0.71</v>
      </c>
      <c r="V36" s="140">
        <v>9</v>
      </c>
      <c r="W36" s="230">
        <v>1.07</v>
      </c>
      <c r="X36" s="140">
        <v>0</v>
      </c>
      <c r="Y36" s="230">
        <v>0</v>
      </c>
      <c r="Z36" s="140">
        <v>6</v>
      </c>
      <c r="AA36" s="172">
        <v>0.68</v>
      </c>
      <c r="AB36" s="235">
        <v>144</v>
      </c>
      <c r="AC36" s="230">
        <v>1.29</v>
      </c>
    </row>
    <row r="37" spans="2:29" ht="12.75" customHeight="1" thickBot="1">
      <c r="B37" s="250" t="s">
        <v>31</v>
      </c>
      <c r="C37" s="218"/>
      <c r="D37" s="219">
        <v>246</v>
      </c>
      <c r="E37" s="232">
        <v>28.05</v>
      </c>
      <c r="F37" s="219">
        <v>330</v>
      </c>
      <c r="G37" s="232">
        <v>31.16</v>
      </c>
      <c r="H37" s="219">
        <v>374</v>
      </c>
      <c r="I37" s="232">
        <v>34.6</v>
      </c>
      <c r="J37" s="219">
        <v>291</v>
      </c>
      <c r="K37" s="232">
        <v>29.31</v>
      </c>
      <c r="L37" s="219">
        <v>251</v>
      </c>
      <c r="M37" s="232">
        <v>23.84</v>
      </c>
      <c r="N37" s="219">
        <v>180</v>
      </c>
      <c r="O37" s="232">
        <v>23.14</v>
      </c>
      <c r="P37" s="219">
        <v>265</v>
      </c>
      <c r="Q37" s="232">
        <v>27.78</v>
      </c>
      <c r="R37" s="219">
        <v>356</v>
      </c>
      <c r="S37" s="232">
        <v>32.9</v>
      </c>
      <c r="T37" s="219">
        <v>249</v>
      </c>
      <c r="U37" s="232">
        <v>35.270000000000003</v>
      </c>
      <c r="V37" s="219">
        <v>272</v>
      </c>
      <c r="W37" s="232">
        <v>32.19</v>
      </c>
      <c r="X37" s="219">
        <v>281</v>
      </c>
      <c r="Y37" s="232">
        <v>32.19</v>
      </c>
      <c r="Z37" s="219">
        <v>282</v>
      </c>
      <c r="AA37" s="244">
        <v>32.19</v>
      </c>
      <c r="AB37" s="237">
        <v>3377</v>
      </c>
      <c r="AC37" s="232">
        <v>30.21</v>
      </c>
    </row>
    <row r="38" spans="2:29" ht="12.75" customHeight="1" thickTop="1" thickBot="1">
      <c r="B38" s="139" t="s">
        <v>32</v>
      </c>
      <c r="C38" s="220"/>
      <c r="D38" s="221">
        <v>877</v>
      </c>
      <c r="E38" s="233">
        <v>100</v>
      </c>
      <c r="F38" s="221">
        <v>1059</v>
      </c>
      <c r="G38" s="233">
        <v>100</v>
      </c>
      <c r="H38" s="221">
        <v>1081</v>
      </c>
      <c r="I38" s="233">
        <v>100</v>
      </c>
      <c r="J38" s="221">
        <v>993</v>
      </c>
      <c r="K38" s="233">
        <v>100</v>
      </c>
      <c r="L38" s="221">
        <v>1053</v>
      </c>
      <c r="M38" s="233">
        <v>100</v>
      </c>
      <c r="N38" s="221">
        <v>778</v>
      </c>
      <c r="O38" s="233">
        <v>100</v>
      </c>
      <c r="P38" s="221">
        <v>954</v>
      </c>
      <c r="Q38" s="233">
        <v>100</v>
      </c>
      <c r="R38" s="221">
        <v>1082</v>
      </c>
      <c r="S38" s="233">
        <v>100</v>
      </c>
      <c r="T38" s="221">
        <v>706</v>
      </c>
      <c r="U38" s="233">
        <v>100</v>
      </c>
      <c r="V38" s="221">
        <v>845</v>
      </c>
      <c r="W38" s="233">
        <v>100</v>
      </c>
      <c r="X38" s="221">
        <v>873</v>
      </c>
      <c r="Y38" s="233">
        <v>100</v>
      </c>
      <c r="Z38" s="221">
        <v>876</v>
      </c>
      <c r="AA38" s="245">
        <v>100</v>
      </c>
      <c r="AB38" s="238">
        <v>11177</v>
      </c>
      <c r="AC38" s="233">
        <v>100</v>
      </c>
    </row>
    <row r="39" spans="2:29" ht="12.75" customHeight="1">
      <c r="B39" s="222"/>
      <c r="C39" s="222"/>
      <c r="D39" s="222"/>
      <c r="E39" s="246"/>
      <c r="F39" s="222"/>
      <c r="G39" s="246"/>
      <c r="H39" s="222"/>
      <c r="I39" s="246"/>
      <c r="J39" s="222"/>
      <c r="K39" s="246"/>
      <c r="L39" s="222"/>
      <c r="M39" s="246"/>
      <c r="N39" s="222"/>
      <c r="O39" s="246"/>
      <c r="P39" s="222"/>
      <c r="Q39" s="246"/>
      <c r="R39" s="222"/>
      <c r="S39" s="246"/>
      <c r="T39" s="222"/>
      <c r="U39" s="246"/>
      <c r="V39" s="222"/>
      <c r="W39" s="246"/>
      <c r="X39" s="222"/>
      <c r="Y39" s="246"/>
      <c r="Z39" s="222"/>
      <c r="AA39" s="246"/>
      <c r="AB39" s="239"/>
      <c r="AC39" s="222"/>
    </row>
  </sheetData>
  <mergeCells count="42">
    <mergeCell ref="B36:C36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4:C34"/>
    <mergeCell ref="B35:C35"/>
    <mergeCell ref="B23:C23"/>
    <mergeCell ref="B10:C10"/>
    <mergeCell ref="B12:C12"/>
    <mergeCell ref="B13:C13"/>
    <mergeCell ref="B15:C15"/>
    <mergeCell ref="B16:C16"/>
    <mergeCell ref="B17:C17"/>
    <mergeCell ref="B18:C18"/>
    <mergeCell ref="B19:C19"/>
    <mergeCell ref="B20:C20"/>
    <mergeCell ref="B21:C21"/>
    <mergeCell ref="B22:C22"/>
    <mergeCell ref="AB3:AC3"/>
    <mergeCell ref="B5:C5"/>
    <mergeCell ref="B6:C6"/>
    <mergeCell ref="B7:C7"/>
    <mergeCell ref="B8:C8"/>
    <mergeCell ref="X3:Y3"/>
    <mergeCell ref="Z3:AA3"/>
    <mergeCell ref="B9:C9"/>
    <mergeCell ref="P3:Q3"/>
    <mergeCell ref="R3:S3"/>
    <mergeCell ref="T3:U3"/>
    <mergeCell ref="V3:W3"/>
    <mergeCell ref="D3:E3"/>
    <mergeCell ref="F3:G3"/>
    <mergeCell ref="H3:I3"/>
    <mergeCell ref="J3:K3"/>
    <mergeCell ref="L3:M3"/>
    <mergeCell ref="N3:O3"/>
  </mergeCells>
  <pageMargins left="0.15748031496062992" right="0.70866141732283472" top="0.74803149606299213" bottom="0.74803149606299213" header="0.31496062992125984" footer="0.31496062992125984"/>
  <pageSetup paperSize="1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11</vt:i4>
      </vt:variant>
    </vt:vector>
  </HeadingPairs>
  <TitlesOfParts>
    <vt:vector size="11" baseType="lpstr">
      <vt:lpstr>1. táblázat</vt:lpstr>
      <vt:lpstr>2. táblázat</vt:lpstr>
      <vt:lpstr>3. táblázat</vt:lpstr>
      <vt:lpstr>4. táblázat</vt:lpstr>
      <vt:lpstr>5. táblázat</vt:lpstr>
      <vt:lpstr>szk beosztás 1921</vt:lpstr>
      <vt:lpstr>szk eredmény 1921</vt:lpstr>
      <vt:lpstr>szk beosztás 1922</vt:lpstr>
      <vt:lpstr>fogl stat 1922</vt:lpstr>
      <vt:lpstr>felekezet stat 1926</vt:lpstr>
      <vt:lpstr>szk eredmény 1922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Zoli</dc:creator>
  <cp:lastModifiedBy>xy</cp:lastModifiedBy>
  <dcterms:created xsi:type="dcterms:W3CDTF">2018-03-15T08:46:26Z</dcterms:created>
  <dcterms:modified xsi:type="dcterms:W3CDTF">2018-04-18T09:36:31Z</dcterms:modified>
</cp:coreProperties>
</file>