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FFICE\ARTICLE WRITING\2022 Article work\Seperate documents\"/>
    </mc:Choice>
  </mc:AlternateContent>
  <bookViews>
    <workbookView xWindow="0" yWindow="0" windowWidth="20490" windowHeight="7635"/>
  </bookViews>
  <sheets>
    <sheet name="Sheet1" sheetId="1" r:id="rId1"/>
  </sheets>
  <definedNames>
    <definedName name="_ENREF_37" localSheetId="0">Sheet1!$I$2</definedName>
    <definedName name="_ENREF_41" localSheetId="0">Sheet1!$H$2</definedName>
    <definedName name="_ENREF_6" localSheetId="0">Sheet1!$G$2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E23" i="1"/>
  <c r="L20" i="1"/>
  <c r="K20" i="1"/>
  <c r="J20" i="1"/>
  <c r="I20" i="1"/>
  <c r="H20" i="1"/>
  <c r="G20" i="1"/>
  <c r="D20" i="1"/>
  <c r="C20" i="1"/>
  <c r="F19" i="1"/>
  <c r="C19" i="1"/>
  <c r="E18" i="1"/>
  <c r="C18" i="1"/>
  <c r="C17" i="1"/>
  <c r="C16" i="1"/>
  <c r="L15" i="1"/>
  <c r="K15" i="1"/>
  <c r="J15" i="1"/>
  <c r="I15" i="1"/>
  <c r="H15" i="1"/>
  <c r="G15" i="1"/>
  <c r="D15" i="1"/>
  <c r="C15" i="1"/>
</calcChain>
</file>

<file path=xl/sharedStrings.xml><?xml version="1.0" encoding="utf-8"?>
<sst xmlns="http://schemas.openxmlformats.org/spreadsheetml/2006/main" count="35" uniqueCount="27">
  <si>
    <r>
      <t>DIM</t>
    </r>
    <r>
      <rPr>
        <sz val="10"/>
        <color theme="1"/>
        <rFont val="Palatino Linotype"/>
        <family val="1"/>
      </rPr>
      <t xml:space="preserve"> = [M] . C F . I / W</t>
    </r>
  </si>
  <si>
    <t>CF</t>
  </si>
  <si>
    <t>I (Kg/person/day)</t>
  </si>
  <si>
    <t>W</t>
  </si>
  <si>
    <t xml:space="preserve">Treatment </t>
  </si>
  <si>
    <t>Calcium (mg/100g)</t>
  </si>
  <si>
    <t>Vitamin C (mg/100g)</t>
  </si>
  <si>
    <t>Sodium 
(mg/100g)</t>
  </si>
  <si>
    <t>Potassium
(mg/100g)</t>
  </si>
  <si>
    <t>Zinc (mg/100g)</t>
  </si>
  <si>
    <t>Copper 
(mg/100g)</t>
  </si>
  <si>
    <t>Iron 
(mg/100g)</t>
  </si>
  <si>
    <t>Manganese 
(mg/100g)</t>
  </si>
  <si>
    <t xml:space="preserve">Manganesium </t>
  </si>
  <si>
    <t>Cobalt 
(mg/100g)</t>
  </si>
  <si>
    <t>C (100% SW)</t>
  </si>
  <si>
    <t>T1 (75% SW : 25% FW)</t>
  </si>
  <si>
    <t>T2 (50% SW : 50% FW)</t>
  </si>
  <si>
    <t>T3 (25%  SW :75% FW)</t>
  </si>
  <si>
    <t>T4 (100% FW)</t>
  </si>
  <si>
    <t>MAXIMUM HAS BEEN CHOOSEN</t>
  </si>
  <si>
    <t>100% SW male</t>
  </si>
  <si>
    <t>100% SW female</t>
  </si>
  <si>
    <r>
      <t xml:space="preserve">Where [M] represents the concentration of mineral in vegetable(mg/kg), C.F conversion factor  dry weight is 0.085 as reported by Arora et al. 2008. ‘I’ is average intake of vegetable (Kg/person/day) and ‘W’ is average body </t>
    </r>
    <r>
      <rPr>
        <sz val="12"/>
        <color rgb="FF000000"/>
        <rFont val="Times New Roman"/>
        <family val="1"/>
      </rPr>
      <t xml:space="preserve">weight (Kg) (Arora et al. 2008). </t>
    </r>
    <r>
      <rPr>
        <sz val="12"/>
        <color theme="1"/>
        <rFont val="Times New Roman"/>
        <family val="1"/>
      </rPr>
      <t xml:space="preserve">The average intake of vegetable men and women (18 years onwards) were considered to be 0.15, 0.12 (Kg/person/day) respectively as narrated by </t>
    </r>
    <r>
      <rPr>
        <sz val="12"/>
        <color rgb="FF000000"/>
        <rFont val="Times New Roman"/>
        <family val="1"/>
      </rPr>
      <t xml:space="preserve">Wang et al. (2005; Rattan et al. 2005; </t>
    </r>
    <r>
      <rPr>
        <sz val="12"/>
        <color theme="1"/>
        <rFont val="Times New Roman"/>
        <family val="1"/>
      </rPr>
      <t xml:space="preserve"> average body weights were considered to 81, 67 Kg respectively for men and women.</t>
    </r>
  </si>
  <si>
    <t>Wang X, Sato T, Xing B, Tao S (2005) Health risks of heavy metals to the general public in Tianjin, China via consumption of vegetables and fish. Sci Total Environ 350(1-3):28-37. https://doi.org/10.1016/j.scitotenv.2004.09.044</t>
  </si>
  <si>
    <t>Rattan R, Datta S, Chhonkar P, Suribabu K, Singh A (2005) Long-term impact of irrigation with sewage effluents on heavy metal content in soils, crops and groundwater—a case study. Agric Ecosyst Environ 109:310-322. https://doi.org/10.1016/j.agee.2005.02.025</t>
  </si>
  <si>
    <t>Arora M, Kiran B, Rani S, Rani A, Kaur B, Mittal N (2008) Heavy metal accumulation in vegetables irrigated with water from different sources. Food chem 111:811-815. https://doi.org/10.1016/j.foodchem.2008.04.049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</si>
</sst>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i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justify" vertical="center"/>
    </xf>
    <xf numFmtId="0" fontId="0" fillId="2" borderId="0" xfId="0" applyFill="1"/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"/>
  <sheetViews>
    <sheetView tabSelected="1" topLeftCell="A3" workbookViewId="0">
      <selection activeCell="G2" sqref="G2"/>
    </sheetView>
  </sheetViews>
  <sheetFormatPr defaultRowHeight="15" x14ac:dyDescent="0.25"/>
  <cols>
    <col min="1" max="1" width="29.140625" bestFit="1" customWidth="1"/>
    <col min="2" max="2" width="20.28515625" bestFit="1" customWidth="1"/>
    <col min="3" max="3" width="17.7109375" bestFit="1" customWidth="1"/>
    <col min="4" max="4" width="19.28515625" bestFit="1" customWidth="1"/>
    <col min="5" max="5" width="18.5703125" bestFit="1" customWidth="1"/>
    <col min="6" max="6" width="20.5703125" bestFit="1" customWidth="1"/>
    <col min="7" max="7" width="26.5703125" bestFit="1" customWidth="1"/>
    <col min="8" max="8" width="18.28515625" bestFit="1" customWidth="1"/>
    <col min="9" max="9" width="15.28515625" bestFit="1" customWidth="1"/>
    <col min="10" max="10" width="22.140625" bestFit="1" customWidth="1"/>
    <col min="11" max="11" width="24.42578125" bestFit="1" customWidth="1"/>
  </cols>
  <sheetData>
    <row r="2" spans="1:12" ht="409.5" x14ac:dyDescent="0.25">
      <c r="E2" s="1" t="s">
        <v>0</v>
      </c>
      <c r="F2" s="3" t="s">
        <v>23</v>
      </c>
      <c r="G2" s="4" t="s">
        <v>26</v>
      </c>
      <c r="H2" s="4" t="s">
        <v>24</v>
      </c>
      <c r="I2" s="4" t="s">
        <v>25</v>
      </c>
    </row>
    <row r="3" spans="1:12" x14ac:dyDescent="0.25">
      <c r="B3" t="s">
        <v>1</v>
      </c>
      <c r="C3" t="s">
        <v>2</v>
      </c>
      <c r="D3" t="s">
        <v>3</v>
      </c>
    </row>
    <row r="4" spans="1:12" x14ac:dyDescent="0.25">
      <c r="B4">
        <v>8.5000000000000006E-2</v>
      </c>
      <c r="C4">
        <v>0.15</v>
      </c>
      <c r="D4">
        <v>81</v>
      </c>
    </row>
    <row r="5" spans="1:12" x14ac:dyDescent="0.25">
      <c r="C5">
        <v>0.12</v>
      </c>
      <c r="D5">
        <v>67</v>
      </c>
    </row>
    <row r="8" spans="1:12" x14ac:dyDescent="0.25">
      <c r="B8" t="s">
        <v>4</v>
      </c>
      <c r="C8" t="s">
        <v>5</v>
      </c>
      <c r="D8" t="s">
        <v>6</v>
      </c>
      <c r="E8" t="s">
        <v>7</v>
      </c>
      <c r="F8" t="s">
        <v>8</v>
      </c>
      <c r="G8" t="s">
        <v>9</v>
      </c>
      <c r="H8" t="s">
        <v>10</v>
      </c>
      <c r="I8" t="s">
        <v>11</v>
      </c>
      <c r="J8" t="s">
        <v>12</v>
      </c>
      <c r="K8" t="s">
        <v>13</v>
      </c>
      <c r="L8" t="s">
        <v>14</v>
      </c>
    </row>
    <row r="9" spans="1:12" x14ac:dyDescent="0.25">
      <c r="B9" t="s">
        <v>15</v>
      </c>
      <c r="C9">
        <v>750.57333333333304</v>
      </c>
      <c r="D9">
        <v>320.20666666666602</v>
      </c>
      <c r="E9">
        <v>11.770000000000001</v>
      </c>
      <c r="F9">
        <v>45.613333333333323</v>
      </c>
      <c r="G9">
        <v>133.01111111111101</v>
      </c>
      <c r="H9">
        <v>34.378888888888902</v>
      </c>
      <c r="I9">
        <v>123.668888888889</v>
      </c>
      <c r="J9">
        <v>54.1811111111111</v>
      </c>
      <c r="K9">
        <v>209.90777777777799</v>
      </c>
      <c r="L9">
        <v>10.6344444444444</v>
      </c>
    </row>
    <row r="10" spans="1:12" x14ac:dyDescent="0.25">
      <c r="B10" t="s">
        <v>16</v>
      </c>
      <c r="C10">
        <v>650.58333333333303</v>
      </c>
      <c r="D10">
        <v>26.060000000000002</v>
      </c>
      <c r="E10">
        <v>12.770000000000001</v>
      </c>
      <c r="F10">
        <v>49.423333333333339</v>
      </c>
      <c r="G10">
        <v>10.544444444444432</v>
      </c>
      <c r="H10">
        <v>2.9485555555555565</v>
      </c>
      <c r="I10">
        <v>8.3347777777777772</v>
      </c>
      <c r="J10">
        <v>4.514444444444444</v>
      </c>
      <c r="K10">
        <v>17.263333333333335</v>
      </c>
      <c r="L10">
        <v>0.71955555555555561</v>
      </c>
    </row>
    <row r="11" spans="1:12" x14ac:dyDescent="0.25">
      <c r="B11" t="s">
        <v>17</v>
      </c>
      <c r="C11">
        <v>630.53666666666595</v>
      </c>
      <c r="D11">
        <v>21.703333333333333</v>
      </c>
      <c r="E11">
        <v>16.190000000000001</v>
      </c>
      <c r="F11">
        <v>40.606666666666669</v>
      </c>
      <c r="G11">
        <v>5.9432222222222224</v>
      </c>
      <c r="H11">
        <v>2.1541111111111104</v>
      </c>
      <c r="I11">
        <v>4.2346666666666666</v>
      </c>
      <c r="J11">
        <v>2.4258888888888901</v>
      </c>
      <c r="K11">
        <v>14.109888888888898</v>
      </c>
      <c r="L11">
        <v>0.43611111111111106</v>
      </c>
    </row>
    <row r="12" spans="1:12" x14ac:dyDescent="0.25">
      <c r="B12" t="s">
        <v>18</v>
      </c>
      <c r="C12">
        <v>510.63</v>
      </c>
      <c r="D12">
        <v>12.916666666666666</v>
      </c>
      <c r="E12">
        <v>179.23333333333301</v>
      </c>
      <c r="F12">
        <v>97.483333333333334</v>
      </c>
      <c r="G12">
        <v>4.4551111111111101</v>
      </c>
      <c r="H12">
        <v>2.3674443333333333</v>
      </c>
      <c r="I12">
        <v>3.5712222222222234</v>
      </c>
      <c r="J12">
        <v>2.3810000000000002</v>
      </c>
      <c r="K12">
        <v>13.751888888888899</v>
      </c>
      <c r="L12">
        <v>0.20832222222222199</v>
      </c>
    </row>
    <row r="13" spans="1:12" x14ac:dyDescent="0.25">
      <c r="B13" t="s">
        <v>19</v>
      </c>
      <c r="C13">
        <v>320.66333333333301</v>
      </c>
      <c r="D13">
        <v>10.673333333333334</v>
      </c>
      <c r="E13">
        <v>137.333333333333</v>
      </c>
      <c r="F13">
        <v>1043.0999999999999</v>
      </c>
      <c r="G13">
        <v>2.60111111111111</v>
      </c>
      <c r="H13">
        <v>1.5617777777777766</v>
      </c>
      <c r="I13">
        <v>3.1368888888888904</v>
      </c>
      <c r="J13">
        <v>1.8313333333333335</v>
      </c>
      <c r="K13">
        <v>13.3148888888889</v>
      </c>
      <c r="L13">
        <v>0.19722233333333336</v>
      </c>
    </row>
    <row r="15" spans="1:12" x14ac:dyDescent="0.25">
      <c r="A15" t="s">
        <v>20</v>
      </c>
      <c r="B15" s="2" t="s">
        <v>21</v>
      </c>
      <c r="C15" s="2">
        <f>C9*B4*C4/D4</f>
        <v>0.11814580246913577</v>
      </c>
      <c r="D15" s="2">
        <f>D9*B4*C4/D4</f>
        <v>5.0402901234567803E-2</v>
      </c>
      <c r="E15" s="2"/>
      <c r="F15" s="2"/>
      <c r="G15" s="2">
        <f>G9*B4*C4/D4</f>
        <v>2.0936934156378584E-2</v>
      </c>
      <c r="H15" s="2">
        <f>H9*B4*C4/D4</f>
        <v>5.4114917695473278E-3</v>
      </c>
      <c r="I15" s="2">
        <f>I9*B4*C4/D4</f>
        <v>1.9466399176954752E-2</v>
      </c>
      <c r="J15" s="2">
        <f>J9*B4*C4/D4</f>
        <v>8.5285082304526732E-3</v>
      </c>
      <c r="K15" s="2">
        <f>K9*B4*C4/D4</f>
        <v>3.304103909465024E-2</v>
      </c>
      <c r="L15" s="2">
        <f>L9*B4*C4/D4</f>
        <v>1.6739403292180999E-3</v>
      </c>
    </row>
    <row r="16" spans="1:12" x14ac:dyDescent="0.25">
      <c r="B16" t="s">
        <v>16</v>
      </c>
      <c r="C16">
        <f>C10*B4*C4/D4</f>
        <v>0.10240663580246909</v>
      </c>
    </row>
    <row r="17" spans="2:12" x14ac:dyDescent="0.25">
      <c r="B17" t="s">
        <v>17</v>
      </c>
      <c r="C17">
        <f>C11*B4*C4/D4</f>
        <v>9.9251141975308529E-2</v>
      </c>
    </row>
    <row r="18" spans="2:12" x14ac:dyDescent="0.25">
      <c r="B18" t="s">
        <v>18</v>
      </c>
      <c r="C18">
        <f>C12*B4*C4/D4</f>
        <v>8.0376944444444445E-2</v>
      </c>
      <c r="E18" s="2">
        <f>E12*B4*C4/D4</f>
        <v>2.8212654320987601E-2</v>
      </c>
    </row>
    <row r="19" spans="2:12" x14ac:dyDescent="0.25">
      <c r="B19" t="s">
        <v>19</v>
      </c>
      <c r="C19">
        <f>C13*B4*C4/D4</f>
        <v>5.0474783950617233E-2</v>
      </c>
      <c r="F19" s="2">
        <f>F13*B4*C4/D4</f>
        <v>0.16419166666666665</v>
      </c>
    </row>
    <row r="20" spans="2:12" x14ac:dyDescent="0.25">
      <c r="B20" s="2" t="s">
        <v>22</v>
      </c>
      <c r="C20" s="2">
        <f>C9*B4*C5/D5</f>
        <v>0.11426638805970145</v>
      </c>
      <c r="D20" s="2">
        <f>D9*B4*C5/D5</f>
        <v>4.8747880597014827E-2</v>
      </c>
      <c r="E20" s="2"/>
      <c r="F20" s="2"/>
      <c r="G20" s="2">
        <f>G9*B4*C5/D5</f>
        <v>2.0249452736318393E-2</v>
      </c>
      <c r="H20" s="2">
        <f>H9*B4*C5/D5</f>
        <v>5.2338009950248787E-3</v>
      </c>
      <c r="I20" s="2">
        <f>I9*B4*C5/D5</f>
        <v>1.882720398009952E-2</v>
      </c>
      <c r="J20" s="2">
        <f>J9*B4*C5/D5</f>
        <v>8.248467661691539E-3</v>
      </c>
      <c r="K20" s="2">
        <f>K9*B4*C5/D5</f>
        <v>3.1956109452736359E-2</v>
      </c>
      <c r="L20" s="2">
        <f>L9*B4*C5/D5</f>
        <v>1.6189751243781026E-3</v>
      </c>
    </row>
    <row r="21" spans="2:12" x14ac:dyDescent="0.25">
      <c r="B21" t="s">
        <v>16</v>
      </c>
    </row>
    <row r="22" spans="2:12" x14ac:dyDescent="0.25">
      <c r="B22" t="s">
        <v>17</v>
      </c>
    </row>
    <row r="23" spans="2:12" x14ac:dyDescent="0.25">
      <c r="B23" t="s">
        <v>18</v>
      </c>
      <c r="E23" s="2">
        <f>E12*B4*C5/D5</f>
        <v>2.7286268656716368E-2</v>
      </c>
    </row>
    <row r="24" spans="2:12" x14ac:dyDescent="0.25">
      <c r="B24" t="s">
        <v>19</v>
      </c>
      <c r="F24" s="2">
        <f>F13*B4*C5/D5</f>
        <v>0.15880029850746266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Sheet1!_ENREF_37</vt:lpstr>
      <vt:lpstr>Sheet1!_ENREF_41</vt:lpstr>
      <vt:lpstr>Sheet1!_ENREF_6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 Anwer</dc:creator>
  <cp:lastModifiedBy>Faiza Anwer</cp:lastModifiedBy>
  <dcterms:created xsi:type="dcterms:W3CDTF">2022-09-02T05:37:34Z</dcterms:created>
  <dcterms:modified xsi:type="dcterms:W3CDTF">2022-09-02T05:45:45Z</dcterms:modified>
</cp:coreProperties>
</file>