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chartsheets/sheet24.xml" ContentType="application/vnd.openxmlformats-officedocument.spreadsheetml.chart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20.xml" ContentType="application/vnd.openxmlformats-officedocument.spreadsheetml.worksheet+xml"/>
  <Override PartName="/xl/drawings/drawing17.xml" ContentType="application/vnd.openxmlformats-officedocument.drawingml.chartshapes+xml"/>
  <Override PartName="/xl/drawings/drawing28.xml" ContentType="application/vnd.openxmlformats-officedocument.drawingml.chartshapes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chartsheets/sheet8.xml" ContentType="application/vnd.openxmlformats-officedocument.spreadsheetml.chart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7.xml" ContentType="application/vnd.openxmlformats-officedocument.spreadsheetml.chart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5.xml" ContentType="application/vnd.openxmlformats-officedocument.spreadsheetml.chart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3.xml" ContentType="application/vnd.openxmlformats-officedocument.spreadsheetml.chart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theme/themeOverride1.xml" ContentType="application/vnd.openxmlformats-officedocument.themeOverride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21.xml" ContentType="application/vnd.openxmlformats-officedocument.spreadsheetml.chart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chartsheets/sheet5.xml" ContentType="application/vnd.openxmlformats-officedocument.spreadsheetml.chart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8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heets/sheet26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ml.chartshapes+xml"/>
  <Override PartName="/xl/theme/themeOverride2.xml" ContentType="application/vnd.openxmlformats-officedocument.themeOverride+xml"/>
  <Override PartName="/xl/worksheets/sheet11.xml" ContentType="application/vnd.openxmlformats-officedocument.spreadsheetml.worksheet+xml"/>
  <Override PartName="/xl/chartsheets/sheet22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heets/sheet6.xml" ContentType="application/vnd.openxmlformats-officedocument.spreadsheetml.chartsheet+xml"/>
  <Override PartName="/xl/externalLinks/externalLink3.xml" ContentType="application/vnd.openxmlformats-officedocument.spreadsheetml.externalLink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charts/chart25.xml" ContentType="application/vnd.openxmlformats-officedocument.drawingml.chart+xml"/>
  <Override PartName="/xl/chartsheets/sheet2.xml" ContentType="application/vnd.openxmlformats-officedocument.spreadsheetml.chartsheet+xml"/>
  <Override PartName="/xl/charts/chart1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45" windowWidth="15030" windowHeight="4425" activeTab="1"/>
  </bookViews>
  <sheets>
    <sheet name="1.adat" sheetId="1" r:id="rId1"/>
    <sheet name="1.ábra" sheetId="17" r:id="rId2"/>
    <sheet name="2.adat" sheetId="74" r:id="rId3"/>
    <sheet name="2. ábra" sheetId="104" r:id="rId4"/>
    <sheet name="3.adat" sheetId="3" r:id="rId5"/>
    <sheet name="3.ábra" sheetId="62" r:id="rId6"/>
    <sheet name="4.adat" sheetId="76" r:id="rId7"/>
    <sheet name="4.ábra" sheetId="77" r:id="rId8"/>
    <sheet name="5.adat" sheetId="80" r:id="rId9"/>
    <sheet name="5.ábra" sheetId="81" r:id="rId10"/>
    <sheet name="6.adat" sheetId="8" r:id="rId11"/>
    <sheet name="6.ábra" sheetId="71" r:id="rId12"/>
    <sheet name="7.adat" sheetId="63" r:id="rId13"/>
    <sheet name="7.ábra" sheetId="64" r:id="rId14"/>
    <sheet name="8.adat" sheetId="44" r:id="rId15"/>
    <sheet name="8.ábra" sheetId="45" r:id="rId16"/>
    <sheet name="9.adat" sheetId="46" r:id="rId17"/>
    <sheet name="9.ábra" sheetId="47" r:id="rId18"/>
    <sheet name="10.adat" sheetId="65" r:id="rId19"/>
    <sheet name="10.ábra" sheetId="66" r:id="rId20"/>
    <sheet name="11.adat" sheetId="50" r:id="rId21"/>
    <sheet name="11.ábra" sheetId="51" r:id="rId22"/>
    <sheet name="12.adat" sheetId="52" r:id="rId23"/>
    <sheet name="12.ábra" sheetId="53" r:id="rId24"/>
    <sheet name="13.adat" sheetId="54" r:id="rId25"/>
    <sheet name="13.ábra" sheetId="55" r:id="rId26"/>
    <sheet name="14.adat" sheetId="72" r:id="rId27"/>
    <sheet name="14.ábra" sheetId="73" r:id="rId28"/>
    <sheet name="15.adat" sheetId="57" r:id="rId29"/>
    <sheet name="15.ábra" sheetId="56" r:id="rId30"/>
    <sheet name="16.adat" sheetId="58" r:id="rId31"/>
    <sheet name="16.ábra" sheetId="59" r:id="rId32"/>
    <sheet name="17.adat" sheetId="60" r:id="rId33"/>
    <sheet name="17.ábra" sheetId="61" r:id="rId34"/>
    <sheet name="18.adat" sheetId="78" r:id="rId35"/>
    <sheet name="18.ábra" sheetId="79" r:id="rId36"/>
    <sheet name="19.adat" sheetId="82" r:id="rId37"/>
    <sheet name="19.ábra" sheetId="83" r:id="rId38"/>
    <sheet name="20.adat" sheetId="85" r:id="rId39"/>
    <sheet name="20.ábra" sheetId="84" r:id="rId40"/>
    <sheet name="21.adat" sheetId="87" r:id="rId41"/>
    <sheet name="21.ábra" sheetId="86" r:id="rId42"/>
    <sheet name="22.adat" sheetId="89" r:id="rId43"/>
    <sheet name="22.ábra" sheetId="88" r:id="rId44"/>
    <sheet name="23.adat" sheetId="101" r:id="rId45"/>
    <sheet name="23.ábra" sheetId="90" r:id="rId46"/>
    <sheet name="24.adat" sheetId="93" r:id="rId47"/>
    <sheet name="24.ábra" sheetId="92" r:id="rId48"/>
    <sheet name="25.adat" sheetId="99" r:id="rId49"/>
    <sheet name="25.ábra" sheetId="100" r:id="rId50"/>
    <sheet name="26.adat" sheetId="96" r:id="rId51"/>
    <sheet name="26.ábra" sheetId="95" r:id="rId52"/>
    <sheet name="27.adat" sheetId="103" r:id="rId53"/>
    <sheet name="27.ábra" sheetId="102" r:id="rId54"/>
    <sheet name="28.adat" sheetId="98" r:id="rId55"/>
    <sheet name="28.ábra" sheetId="97" r:id="rId56"/>
  </sheets>
  <externalReferences>
    <externalReference r:id="rId57"/>
    <externalReference r:id="rId58"/>
    <externalReference r:id="rId59"/>
  </externalReferences>
  <definedNames>
    <definedName name="_S11_SKA_1_QA" localSheetId="8">#REF!</definedName>
    <definedName name="_S11_SKA_1_QA">#REF!</definedName>
    <definedName name="_S11_SKA_1_QG" localSheetId="8">#REF!</definedName>
    <definedName name="_S11_SKA_1_QG">#REF!</definedName>
    <definedName name="_S11_SKA_10_QA" localSheetId="8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>#REF!</definedName>
    <definedName name="dátum_jelenleg_T">#REF!</definedName>
    <definedName name="dátum_jelenleg_T_éves">#REF!</definedName>
    <definedName name="dátum_sa">OFFSET([2]M1_rövid!$A$3,0,0,COUNTA([2]M1_rövid!$A$3:$A$121),1)</definedName>
    <definedName name="dátumhatár">#REF!</definedName>
    <definedName name="dátumok">#REF!</definedName>
    <definedName name="E">#REF!</definedName>
    <definedName name="eves_hozam">OFFSET([3]BAMOSZ!$C$81,0,0,1,COUNTA([3]BAMOSZ!#REF!)+12)</definedName>
    <definedName name="grtg">#REF!</definedName>
    <definedName name="havi_hozam">OFFSET([3]BAMOSZ!$C$82,0,0,1,COUNTA([3]BAMOSZ!#REF!))</definedName>
    <definedName name="IDO" localSheetId="8">#REF!</definedName>
    <definedName name="IDO">#REF!</definedName>
    <definedName name="Idősorok" localSheetId="8">#REF!,#REF!,#REF!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>#REF!</definedName>
    <definedName name="MonthField">[1]Sheet1!$I$3:$I$14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 localSheetId="8">#REF!</definedName>
    <definedName name="TAR">#REF!</definedName>
    <definedName name="VH" localSheetId="8">#REF!</definedName>
    <definedName name="VH">#REF!</definedName>
  </definedNames>
  <calcPr calcId="145621"/>
</workbook>
</file>

<file path=xl/calcChain.xml><?xml version="1.0" encoding="utf-8"?>
<calcChain xmlns="http://schemas.openxmlformats.org/spreadsheetml/2006/main">
  <c r="C2" i="54"/>
  <c r="D2" l="1"/>
  <c r="E2"/>
  <c r="C2" i="50"/>
  <c r="C4" i="52"/>
  <c r="D4" l="1"/>
  <c r="F2" i="54"/>
  <c r="D2" i="50"/>
  <c r="G2" i="54" l="1"/>
  <c r="E2" i="50"/>
  <c r="E4" i="52"/>
  <c r="F2" i="50" l="1"/>
  <c r="H2" i="54"/>
  <c r="F4" i="52"/>
  <c r="G4" l="1"/>
  <c r="I2" i="54"/>
  <c r="G2" i="50"/>
  <c r="J2" i="54" l="1"/>
  <c r="H2" i="50"/>
  <c r="H4" i="52"/>
  <c r="I2" i="50" l="1"/>
  <c r="K2" i="54"/>
  <c r="I4" i="52"/>
  <c r="J4" l="1"/>
  <c r="J2" i="50"/>
  <c r="L2" i="54"/>
  <c r="K4" i="52" l="1"/>
  <c r="M2" i="54"/>
  <c r="K2" i="50"/>
  <c r="L2" l="1"/>
  <c r="N2" i="54"/>
  <c r="L4" i="52"/>
  <c r="M2" i="50" l="1"/>
  <c r="O2" i="54"/>
  <c r="M4" i="52"/>
  <c r="N4" l="1"/>
  <c r="N2" i="50"/>
  <c r="P2" i="54"/>
  <c r="O4" i="52" l="1"/>
  <c r="Q2" i="54"/>
  <c r="O2" i="50"/>
  <c r="P2" l="1"/>
  <c r="R2" i="54"/>
  <c r="P4" i="52"/>
  <c r="Q4" l="1"/>
  <c r="S2" i="54"/>
  <c r="Q2" i="50"/>
  <c r="R4" i="52" l="1"/>
  <c r="R2" i="50"/>
  <c r="T2" i="54"/>
  <c r="S4" i="52" l="1"/>
  <c r="S2" i="50"/>
  <c r="U2" i="54"/>
  <c r="V2" l="1"/>
  <c r="T4" i="52"/>
  <c r="T2" i="50"/>
  <c r="U2" l="1"/>
  <c r="W2" i="54"/>
  <c r="U4" i="52"/>
  <c r="V4" l="1"/>
  <c r="X2" i="54"/>
  <c r="V2" i="50"/>
  <c r="W4" i="52" l="1"/>
  <c r="W2" i="50"/>
  <c r="Y2" i="54"/>
  <c r="X4" i="52" l="1"/>
  <c r="Z2" i="54"/>
  <c r="X2" i="50"/>
  <c r="AA2" i="54" l="1"/>
  <c r="Y4" i="52"/>
  <c r="Y2" i="50"/>
  <c r="Z2" l="1"/>
  <c r="AB2" i="54"/>
  <c r="Z4" i="52"/>
  <c r="AA4" l="1"/>
  <c r="AC2" i="54"/>
  <c r="AA2" i="50"/>
  <c r="AD2" i="54" l="1"/>
  <c r="AB4" i="52"/>
  <c r="AB2" i="50"/>
  <c r="AC2" l="1"/>
  <c r="AC4" i="52"/>
  <c r="AE2" i="54"/>
  <c r="AD2" i="50" l="1"/>
  <c r="AD4" i="52"/>
  <c r="AF2" i="54"/>
  <c r="AG2" l="1"/>
  <c r="AE2" i="50"/>
  <c r="AE4" i="52"/>
  <c r="AI2" i="54" l="1"/>
  <c r="AH2"/>
  <c r="AF4" i="52"/>
  <c r="AF2" i="50"/>
  <c r="AG4" i="52" l="1"/>
  <c r="AG2" i="50"/>
  <c r="AI4" i="52" l="1"/>
  <c r="AH4"/>
  <c r="AH2" i="50"/>
  <c r="AI2"/>
</calcChain>
</file>

<file path=xl/sharedStrings.xml><?xml version="1.0" encoding="utf-8"?>
<sst xmlns="http://schemas.openxmlformats.org/spreadsheetml/2006/main" count="658" uniqueCount="143">
  <si>
    <t>Jövedelemegyenleg</t>
  </si>
  <si>
    <t>Áru- és szolgáltatásegyenleg</t>
  </si>
  <si>
    <t>Külső finanszírozási képesség</t>
  </si>
  <si>
    <t xml:space="preserve">         II.</t>
  </si>
  <si>
    <t xml:space="preserve">         III.</t>
  </si>
  <si>
    <t xml:space="preserve">         IV.</t>
  </si>
  <si>
    <t>2006. I.</t>
  </si>
  <si>
    <t>2007. I.</t>
  </si>
  <si>
    <t>2008. I.</t>
  </si>
  <si>
    <t>2009. I.</t>
  </si>
  <si>
    <t>2010. I.</t>
  </si>
  <si>
    <t>2011. I.</t>
  </si>
  <si>
    <t>2012. I.</t>
  </si>
  <si>
    <t>2013. I.</t>
  </si>
  <si>
    <t>II.</t>
  </si>
  <si>
    <t>Egyéb</t>
  </si>
  <si>
    <t>Tulajdonosi hitelek kamategyenlege</t>
  </si>
  <si>
    <t>Adósság típusú források kamategyenlege</t>
  </si>
  <si>
    <t>Államháztartás</t>
  </si>
  <si>
    <t>Bankrendszer</t>
  </si>
  <si>
    <t>2006.I.</t>
  </si>
  <si>
    <t>III.</t>
  </si>
  <si>
    <t>IV.</t>
  </si>
  <si>
    <t>2007.I.</t>
  </si>
  <si>
    <t>2008.I.</t>
  </si>
  <si>
    <t>2009.I.</t>
  </si>
  <si>
    <t>2011.I.</t>
  </si>
  <si>
    <t>2012.I.</t>
  </si>
  <si>
    <t>2013.I.</t>
  </si>
  <si>
    <t>2010.I.</t>
  </si>
  <si>
    <t>Vállalat</t>
  </si>
  <si>
    <t>Részesedések jövedelme (osztalék és újrabefektetett jövedelem)</t>
  </si>
  <si>
    <t>Derivatív tranzakciók</t>
  </si>
  <si>
    <t>Adósságjellegű finanszírozás</t>
  </si>
  <si>
    <t>Nem adósságjellegű finanszírozás</t>
  </si>
  <si>
    <t>Külső finanszírozási igény (finanszírozási oldal)</t>
  </si>
  <si>
    <t>Külső finanszírozási igény (reálgazdasági oldal)</t>
  </si>
  <si>
    <t>FDI külföldön</t>
  </si>
  <si>
    <t>FDI Magyarországon</t>
  </si>
  <si>
    <t>Adóssággeneráló finanszírozás</t>
  </si>
  <si>
    <t>Konszolidált államháztartás</t>
  </si>
  <si>
    <t>Bankszektor</t>
  </si>
  <si>
    <t>Vállalati szektor</t>
  </si>
  <si>
    <t xml:space="preserve">Bruttó adósság </t>
  </si>
  <si>
    <t>Bruttó eszközök</t>
  </si>
  <si>
    <t>Nettó adósság</t>
  </si>
  <si>
    <t>Állam kumulált nettó adósság típusú forrásbeáramlása</t>
  </si>
  <si>
    <t>Forintállampapírok és MNB-kötvény</t>
  </si>
  <si>
    <t>Nettó devizahitel és devizakötvény</t>
  </si>
  <si>
    <t>Devizatartalék</t>
  </si>
  <si>
    <t>Nettó külső adósság</t>
  </si>
  <si>
    <t>Vállalatok</t>
  </si>
  <si>
    <t>Rövid lejáratú külső adósság</t>
  </si>
  <si>
    <t>Államháztartás*</t>
  </si>
  <si>
    <t>Háztartás</t>
  </si>
  <si>
    <t>Külső finanszírozási képesség (finanszírozás alapján)</t>
  </si>
  <si>
    <t>Export</t>
  </si>
  <si>
    <t>Import</t>
  </si>
  <si>
    <t>Külkereskedelmi egyenleg (jobb tengely)</t>
  </si>
  <si>
    <t>2014. I.</t>
  </si>
  <si>
    <t>2014.I.</t>
  </si>
  <si>
    <t>Összesen</t>
  </si>
  <si>
    <t>Újrabefektetett jövedelem</t>
  </si>
  <si>
    <t>Nettó közvetlen tőke</t>
  </si>
  <si>
    <t>Nettó nem adóssággeneráló finanszírozás</t>
  </si>
  <si>
    <t>Külföldi hitelek kamategyenlege</t>
  </si>
  <si>
    <t>Magánszektor</t>
  </si>
  <si>
    <t>Bruttó külső adósság (jobb tengely)</t>
  </si>
  <si>
    <t>Adóssággeneráló forrásbeáramlás</t>
  </si>
  <si>
    <t>Átértékelődés és egyéb volumenváltozás</t>
  </si>
  <si>
    <t>Nominális GDP változásának hatása</t>
  </si>
  <si>
    <t>Viszonzatlan átutalás</t>
  </si>
  <si>
    <t>Egyéb elsődleges jövedelem</t>
  </si>
  <si>
    <t>Másodlagos jövedelem</t>
  </si>
  <si>
    <t>Volumenváltozás</t>
  </si>
  <si>
    <t>Cserearány-változás</t>
  </si>
  <si>
    <t>Áruforgalmi egyenleg változása</t>
  </si>
  <si>
    <t>Bankbetét (forint)</t>
  </si>
  <si>
    <t>Értékpapír (állampapír, befektetési jegy, banki kötvény és részvény)</t>
  </si>
  <si>
    <t>Belföldi felhasználás éves növekedési üteme</t>
  </si>
  <si>
    <t>Nettó export GDP-növekedéshez való hozzájárulása (jobb tengely)</t>
  </si>
  <si>
    <t>Átfolyó tőke, FDI Magyarországon</t>
  </si>
  <si>
    <t>Átfolyó tőke, FDI külföldön</t>
  </si>
  <si>
    <t>FDI Magyarországon, átfolyó tőke nélkül</t>
  </si>
  <si>
    <t>FDI külföldön, átfolyó tőke nélkül</t>
  </si>
  <si>
    <t>Nettó FDI</t>
  </si>
  <si>
    <t>Tulajdonosi hitel</t>
  </si>
  <si>
    <t>Részesedés</t>
  </si>
  <si>
    <t>Nettó közvetlentőke befektetés</t>
  </si>
  <si>
    <t>Bankszektor (tőkeemelések nélkül)</t>
  </si>
  <si>
    <t>Banki tőkeemelés Mo-on</t>
  </si>
  <si>
    <t>Banki tőkeemelés külföldön</t>
  </si>
  <si>
    <t>Banki tőkeemelés hatása</t>
  </si>
  <si>
    <t>Állami vásárlás hatása</t>
  </si>
  <si>
    <t>Korrigált nettó FDI</t>
  </si>
  <si>
    <t xml:space="preserve">Németország </t>
  </si>
  <si>
    <t>FDI beáramlás</t>
  </si>
  <si>
    <t>Átlagos arány (2009-2012, jobb skála)</t>
  </si>
  <si>
    <t>Átlagos arány (2004-2008)</t>
  </si>
  <si>
    <t>Magyarország</t>
  </si>
  <si>
    <t>Csehország</t>
  </si>
  <si>
    <t>Szlovákia</t>
  </si>
  <si>
    <t>Lengyelország</t>
  </si>
  <si>
    <t>Szlovénia</t>
  </si>
  <si>
    <t>Ausztria</t>
  </si>
  <si>
    <t>FDI  befektetés</t>
  </si>
  <si>
    <t>FDI kifektetés</t>
  </si>
  <si>
    <t>Tulajdonosi hitelek kamategyenleg</t>
  </si>
  <si>
    <t>Kőolaj-feldolgozás</t>
  </si>
  <si>
    <t>Járműgyártás</t>
  </si>
  <si>
    <t>Villamosenergia</t>
  </si>
  <si>
    <t>Kereskedelem, javítás</t>
  </si>
  <si>
    <t>Egyéb monetáris közvetítés</t>
  </si>
  <si>
    <t>Üzletvezetési tanácsadás</t>
  </si>
  <si>
    <t>Közvetlentőke összesen</t>
  </si>
  <si>
    <t>Egyéb Európa</t>
  </si>
  <si>
    <t>Ázsia</t>
  </si>
  <si>
    <t>Hollandia</t>
  </si>
  <si>
    <t>Luxemburg</t>
  </si>
  <si>
    <t>Franciaország</t>
  </si>
  <si>
    <t xml:space="preserve">Nem azonosított </t>
  </si>
  <si>
    <t>Amerika</t>
  </si>
  <si>
    <t>Afrika</t>
  </si>
  <si>
    <t>2008. IV.</t>
  </si>
  <si>
    <t>2009. IV.</t>
  </si>
  <si>
    <t>2010. IV.</t>
  </si>
  <si>
    <t>2011. IV.</t>
  </si>
  <si>
    <t>2012. III.</t>
  </si>
  <si>
    <t>FDI kiáramlás</t>
  </si>
  <si>
    <t>Nettó FDI beáramlás</t>
  </si>
  <si>
    <t>Külső finanszírozási képesség (reálgazdasági adatok alapján)</t>
  </si>
  <si>
    <t>Külső finanszírozási képesség (finanszírozási adatok alapján)</t>
  </si>
  <si>
    <t>Tévedések és kihagyások egyenlege</t>
  </si>
  <si>
    <t>Számítógép-gyártás</t>
  </si>
  <si>
    <t>FDI beáramlás (bal tengely)</t>
  </si>
  <si>
    <t>FDI beáramlás Németországból (bal tengely)</t>
  </si>
  <si>
    <t>Németország része a teljes FDI beáramlásban</t>
  </si>
  <si>
    <t>Nettó portfóliórészvény</t>
  </si>
  <si>
    <t>Banki tőkeemelés (banki részesedések nettó növekedése)</t>
  </si>
  <si>
    <t>Munkavállalói jövedelmek</t>
  </si>
  <si>
    <t>Folyó fizetési mérleg</t>
  </si>
  <si>
    <t>Részesedések jövedelme</t>
  </si>
  <si>
    <t>Transzferegyenleg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</si>
</sst>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0.0"/>
    <numFmt numFmtId="165" formatCode="#,##0.0"/>
    <numFmt numFmtId="166" formatCode="yyyy/mmm/"/>
    <numFmt numFmtId="167" formatCode="mmm/"/>
    <numFmt numFmtId="168" formatCode="#,##0_ ;\-#,##0\ "/>
    <numFmt numFmtId="169" formatCode="_-* #,##0.0\ _F_t_-;\-* #,##0.0\ _F_t_-;_-* &quot;-&quot;??\ _F_t_-;_-@_-"/>
    <numFmt numFmtId="170" formatCode="#,##0.0_ ;\-#,##0.0\ "/>
  </numFmts>
  <fonts count="16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</font>
    <font>
      <sz val="11"/>
      <name val="Arial"/>
      <family val="2"/>
      <charset val="238"/>
    </font>
    <font>
      <sz val="10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4" fillId="0" borderId="0"/>
  </cellStyleXfs>
  <cellXfs count="53">
    <xf numFmtId="0" fontId="0" fillId="0" borderId="0" xfId="0"/>
    <xf numFmtId="0" fontId="2" fillId="0" borderId="0" xfId="0" applyFont="1"/>
    <xf numFmtId="164" fontId="0" fillId="0" borderId="0" xfId="0" applyNumberFormat="1"/>
    <xf numFmtId="167" fontId="11" fillId="0" borderId="0" xfId="0" applyNumberFormat="1" applyFont="1" applyFill="1"/>
    <xf numFmtId="0" fontId="13" fillId="0" borderId="0" xfId="22" applyFont="1"/>
    <xf numFmtId="0" fontId="1" fillId="0" borderId="0" xfId="22"/>
    <xf numFmtId="3" fontId="1" fillId="0" borderId="0" xfId="22" applyNumberFormat="1"/>
    <xf numFmtId="1" fontId="1" fillId="0" borderId="0" xfId="22" applyNumberFormat="1"/>
    <xf numFmtId="0" fontId="9" fillId="0" borderId="0" xfId="0" applyFont="1"/>
    <xf numFmtId="0" fontId="0" fillId="0" borderId="0" xfId="0" applyFont="1"/>
    <xf numFmtId="164" fontId="9" fillId="0" borderId="0" xfId="0" applyNumberFormat="1" applyFont="1"/>
    <xf numFmtId="0" fontId="1" fillId="0" borderId="0" xfId="22" applyAlignment="1">
      <alignment horizontal="center"/>
    </xf>
    <xf numFmtId="164" fontId="1" fillId="0" borderId="0" xfId="22" applyNumberFormat="1" applyAlignment="1">
      <alignment horizontal="center"/>
    </xf>
    <xf numFmtId="1" fontId="1" fillId="0" borderId="0" xfId="22" applyNumberFormat="1" applyAlignment="1">
      <alignment horizontal="center"/>
    </xf>
    <xf numFmtId="0" fontId="9" fillId="0" borderId="0" xfId="23" applyFont="1"/>
    <xf numFmtId="164" fontId="9" fillId="0" borderId="0" xfId="23" applyNumberFormat="1" applyFont="1"/>
    <xf numFmtId="0" fontId="2" fillId="0" borderId="0" xfId="0" applyFont="1" applyFill="1"/>
    <xf numFmtId="164" fontId="2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0" fontId="0" fillId="0" borderId="0" xfId="0" applyFont="1" applyFill="1"/>
    <xf numFmtId="1" fontId="9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/>
    <xf numFmtId="1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0" fontId="2" fillId="0" borderId="0" xfId="1" applyFont="1"/>
    <xf numFmtId="164" fontId="2" fillId="0" borderId="0" xfId="1" applyNumberFormat="1" applyFont="1"/>
    <xf numFmtId="0" fontId="2" fillId="0" borderId="0" xfId="1" applyFont="1" applyFill="1"/>
    <xf numFmtId="164" fontId="2" fillId="0" borderId="0" xfId="1" applyNumberFormat="1" applyFont="1" applyFill="1"/>
    <xf numFmtId="0" fontId="9" fillId="0" borderId="0" xfId="7" applyFont="1" applyFill="1" applyBorder="1"/>
    <xf numFmtId="0" fontId="15" fillId="0" borderId="0" xfId="7" applyFont="1" applyFill="1"/>
    <xf numFmtId="0" fontId="9" fillId="0" borderId="0" xfId="7" applyFont="1" applyFill="1"/>
    <xf numFmtId="165" fontId="9" fillId="0" borderId="0" xfId="7" applyNumberFormat="1" applyFont="1" applyFill="1"/>
    <xf numFmtId="169" fontId="2" fillId="0" borderId="0" xfId="21" applyNumberFormat="1" applyFont="1" applyFill="1"/>
    <xf numFmtId="170" fontId="2" fillId="0" borderId="0" xfId="21" applyNumberFormat="1" applyFont="1" applyFill="1"/>
    <xf numFmtId="14" fontId="2" fillId="0" borderId="0" xfId="1" applyNumberFormat="1" applyFont="1"/>
    <xf numFmtId="0" fontId="10" fillId="0" borderId="0" xfId="0" applyFont="1" applyFill="1"/>
    <xf numFmtId="166" fontId="11" fillId="0" borderId="0" xfId="0" applyNumberFormat="1" applyFont="1" applyFill="1"/>
    <xf numFmtId="3" fontId="0" fillId="0" borderId="0" xfId="0" applyNumberFormat="1" applyFill="1"/>
    <xf numFmtId="1" fontId="0" fillId="0" borderId="0" xfId="0" applyNumberFormat="1" applyFill="1"/>
    <xf numFmtId="14" fontId="9" fillId="0" borderId="0" xfId="0" applyNumberFormat="1" applyFont="1" applyFill="1"/>
    <xf numFmtId="2" fontId="9" fillId="0" borderId="0" xfId="0" applyNumberFormat="1" applyFont="1" applyFill="1"/>
    <xf numFmtId="168" fontId="2" fillId="0" borderId="0" xfId="21" applyNumberFormat="1" applyFont="1"/>
    <xf numFmtId="1" fontId="2" fillId="0" borderId="0" xfId="1" applyNumberFormat="1" applyFont="1"/>
    <xf numFmtId="164" fontId="2" fillId="0" borderId="0" xfId="1" applyNumberFormat="1" applyFont="1" applyAlignment="1">
      <alignment horizontal="right"/>
    </xf>
    <xf numFmtId="164" fontId="1" fillId="0" borderId="0" xfId="22" applyNumberFormat="1" applyAlignment="1">
      <alignment horizontal="right"/>
    </xf>
    <xf numFmtId="0" fontId="2" fillId="0" borderId="0" xfId="1" applyFont="1" applyFill="1" applyAlignment="1">
      <alignment horizontal="center"/>
    </xf>
    <xf numFmtId="164" fontId="2" fillId="0" borderId="0" xfId="1" applyNumberFormat="1" applyFont="1" applyFill="1" applyAlignment="1">
      <alignment horizontal="center" vertical="center"/>
    </xf>
    <xf numFmtId="0" fontId="12" fillId="0" borderId="0" xfId="5" applyFont="1" applyFill="1"/>
    <xf numFmtId="164" fontId="12" fillId="0" borderId="0" xfId="5" applyNumberFormat="1" applyFont="1" applyFill="1"/>
    <xf numFmtId="1" fontId="9" fillId="0" borderId="0" xfId="23" applyNumberFormat="1" applyFont="1"/>
    <xf numFmtId="165" fontId="9" fillId="0" borderId="0" xfId="23" applyNumberFormat="1" applyFont="1"/>
  </cellXfs>
  <cellStyles count="24">
    <cellStyle name="Ezres" xfId="21" builtinId="3"/>
    <cellStyle name="Normál" xfId="0" builtinId="0"/>
    <cellStyle name="Normál 10" xfId="3"/>
    <cellStyle name="Normál 11" xfId="4"/>
    <cellStyle name="Normál 12" xfId="5"/>
    <cellStyle name="Normál 13" xfId="6"/>
    <cellStyle name="Normál 14" xfId="22"/>
    <cellStyle name="Normál 15" xfId="23"/>
    <cellStyle name="Normal 2" xfId="2"/>
    <cellStyle name="Normál 2" xfId="1"/>
    <cellStyle name="Normál 2 2" xfId="7"/>
    <cellStyle name="Normál 2 3" xfId="8"/>
    <cellStyle name="Normál 3" xfId="9"/>
    <cellStyle name="Normál 3 2" xfId="10"/>
    <cellStyle name="Normál 4" xfId="11"/>
    <cellStyle name="Normál 4 2" xfId="12"/>
    <cellStyle name="Normál 4 3" xfId="13"/>
    <cellStyle name="Normál 4 4" xfId="14"/>
    <cellStyle name="Normál 5" xfId="15"/>
    <cellStyle name="Normál 6" xfId="16"/>
    <cellStyle name="Normál 7" xfId="17"/>
    <cellStyle name="Normál 8" xfId="18"/>
    <cellStyle name="Normál 9" xfId="19"/>
    <cellStyle name="Percent 2" xfId="20"/>
  </cellStyles>
  <dxfs count="0"/>
  <tableStyles count="0" defaultTableStyle="TableStyleMedium2" defaultPivotStyle="PivotStyleLight16"/>
  <colors>
    <mruColors>
      <color rgb="FFFFA7A7"/>
      <color rgb="FF78A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calcChain" Target="calcChain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29" Type="http://schemas.openxmlformats.org/officeDocument/2006/relationships/worksheet" Target="worksheets/sheet15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externalLink" Target="externalLinks/externalLink2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externalLink" Target="externalLinks/externalLink1.xml"/><Relationship Id="rId61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externalLink" Target="externalLinks/externalLink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3365010408181763"/>
        </c:manualLayout>
      </c:layout>
      <c:barChart>
        <c:barDir val="col"/>
        <c:grouping val="stacked"/>
        <c:ser>
          <c:idx val="0"/>
          <c:order val="0"/>
          <c:tx>
            <c:strRef>
              <c:f>'1.adat'!$A$2</c:f>
              <c:strCache>
                <c:ptCount val="1"/>
                <c:pt idx="0">
                  <c:v>Áru- és szolgáltatásegyenleg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'1.adat'!$B$1:$AH$1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'1.adat'!$B$2:$AH$2</c:f>
              <c:numCache>
                <c:formatCode>0.0</c:formatCode>
                <c:ptCount val="33"/>
                <c:pt idx="0">
                  <c:v>-1.9678014063634433</c:v>
                </c:pt>
                <c:pt idx="1">
                  <c:v>-1.8383075543118557</c:v>
                </c:pt>
                <c:pt idx="2">
                  <c:v>-1.5449118866719251</c:v>
                </c:pt>
                <c:pt idx="3">
                  <c:v>-1.1532919362443768</c:v>
                </c:pt>
                <c:pt idx="4">
                  <c:v>-0.356107516735233</c:v>
                </c:pt>
                <c:pt idx="5">
                  <c:v>7.6613647027507378E-2</c:v>
                </c:pt>
                <c:pt idx="6">
                  <c:v>0.72910384838759701</c:v>
                </c:pt>
                <c:pt idx="7">
                  <c:v>0.65559378877872199</c:v>
                </c:pt>
                <c:pt idx="8">
                  <c:v>0.74242912866625288</c:v>
                </c:pt>
                <c:pt idx="9">
                  <c:v>0.63857792770250033</c:v>
                </c:pt>
                <c:pt idx="10">
                  <c:v>0.23654791762458227</c:v>
                </c:pt>
                <c:pt idx="11">
                  <c:v>0.29218686395954885</c:v>
                </c:pt>
                <c:pt idx="12">
                  <c:v>0.61260473465994347</c:v>
                </c:pt>
                <c:pt idx="13">
                  <c:v>1.742172879200252</c:v>
                </c:pt>
                <c:pt idx="14">
                  <c:v>3.2927795964453423</c:v>
                </c:pt>
                <c:pt idx="15">
                  <c:v>4.7231122511961852</c:v>
                </c:pt>
                <c:pt idx="16">
                  <c:v>5.4744181985026312</c:v>
                </c:pt>
                <c:pt idx="17">
                  <c:v>5.5427904761796922</c:v>
                </c:pt>
                <c:pt idx="18">
                  <c:v>5.4980915712282261</c:v>
                </c:pt>
                <c:pt idx="19">
                  <c:v>5.5279177461135909</c:v>
                </c:pt>
                <c:pt idx="20">
                  <c:v>5.7890826976703735</c:v>
                </c:pt>
                <c:pt idx="21">
                  <c:v>6.0914041514352899</c:v>
                </c:pt>
                <c:pt idx="22">
                  <c:v>6.3091053725717323</c:v>
                </c:pt>
                <c:pt idx="23">
                  <c:v>6.3538786207357925</c:v>
                </c:pt>
                <c:pt idx="24">
                  <c:v>6.2835925520944498</c:v>
                </c:pt>
                <c:pt idx="25">
                  <c:v>6.7078794284955947</c:v>
                </c:pt>
                <c:pt idx="26">
                  <c:v>7.2422913485173961</c:v>
                </c:pt>
                <c:pt idx="27">
                  <c:v>7.0352086116838377</c:v>
                </c:pt>
                <c:pt idx="28">
                  <c:v>7.2578109156252024</c:v>
                </c:pt>
                <c:pt idx="29">
                  <c:v>7.0099354459521823</c:v>
                </c:pt>
                <c:pt idx="30">
                  <c:v>7.4061311713175284</c:v>
                </c:pt>
                <c:pt idx="31">
                  <c:v>7.9448835077985187</c:v>
                </c:pt>
                <c:pt idx="32">
                  <c:v>8.2278109107241058</c:v>
                </c:pt>
              </c:numCache>
            </c:numRef>
          </c:val>
        </c:ser>
        <c:ser>
          <c:idx val="1"/>
          <c:order val="1"/>
          <c:tx>
            <c:strRef>
              <c:f>'1.adat'!$A$3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'1.adat'!$B$1:$AH$1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'1.adat'!$B$3:$AH$3</c:f>
              <c:numCache>
                <c:formatCode>0.0</c:formatCode>
                <c:ptCount val="33"/>
                <c:pt idx="0">
                  <c:v>-5.6288239194352991</c:v>
                </c:pt>
                <c:pt idx="1">
                  <c:v>-5.7442896994495767</c:v>
                </c:pt>
                <c:pt idx="2">
                  <c:v>-5.768915873224949</c:v>
                </c:pt>
                <c:pt idx="3">
                  <c:v>-5.9131778633730478</c:v>
                </c:pt>
                <c:pt idx="4">
                  <c:v>-6.2761077713323195</c:v>
                </c:pt>
                <c:pt idx="5">
                  <c:v>-6.795128850669105</c:v>
                </c:pt>
                <c:pt idx="6">
                  <c:v>-7.0844210819389577</c:v>
                </c:pt>
                <c:pt idx="7">
                  <c:v>-7.4136626352652115</c:v>
                </c:pt>
                <c:pt idx="8">
                  <c:v>-7.1611155314392496</c:v>
                </c:pt>
                <c:pt idx="9">
                  <c:v>-6.5876162734827952</c:v>
                </c:pt>
                <c:pt idx="10">
                  <c:v>-6.8616070910564648</c:v>
                </c:pt>
                <c:pt idx="11">
                  <c:v>-7.0780479184512686</c:v>
                </c:pt>
                <c:pt idx="12">
                  <c:v>-7.0038246457939612</c:v>
                </c:pt>
                <c:pt idx="13">
                  <c:v>-6.9075228476128139</c:v>
                </c:pt>
                <c:pt idx="14">
                  <c:v>-6.2068295701866862</c:v>
                </c:pt>
                <c:pt idx="15">
                  <c:v>-5.3854839667886711</c:v>
                </c:pt>
                <c:pt idx="16">
                  <c:v>-5.5137041024429569</c:v>
                </c:pt>
                <c:pt idx="17">
                  <c:v>-5.6070911149254874</c:v>
                </c:pt>
                <c:pt idx="18">
                  <c:v>-5.6950994049520309</c:v>
                </c:pt>
                <c:pt idx="19">
                  <c:v>-5.7031176335768432</c:v>
                </c:pt>
                <c:pt idx="20">
                  <c:v>-5.8522666750396803</c:v>
                </c:pt>
                <c:pt idx="21">
                  <c:v>-6.0158300625693162</c:v>
                </c:pt>
                <c:pt idx="22">
                  <c:v>-6.1573839864477797</c:v>
                </c:pt>
                <c:pt idx="23">
                  <c:v>-6.4831501852961919</c:v>
                </c:pt>
                <c:pt idx="24">
                  <c:v>-6.4431653940362068</c:v>
                </c:pt>
                <c:pt idx="25">
                  <c:v>-6.4940358025334559</c:v>
                </c:pt>
                <c:pt idx="26">
                  <c:v>-6.4248921855228698</c:v>
                </c:pt>
                <c:pt idx="27">
                  <c:v>-6.5986187667076468</c:v>
                </c:pt>
                <c:pt idx="28">
                  <c:v>-6.3938088932823804</c:v>
                </c:pt>
                <c:pt idx="29">
                  <c:v>-6.2755365548192703</c:v>
                </c:pt>
                <c:pt idx="30">
                  <c:v>-6.2220173541384938</c:v>
                </c:pt>
                <c:pt idx="31">
                  <c:v>-6.0180701671929597</c:v>
                </c:pt>
                <c:pt idx="32">
                  <c:v>-5.8616894811898801</c:v>
                </c:pt>
              </c:numCache>
            </c:numRef>
          </c:val>
        </c:ser>
        <c:ser>
          <c:idx val="2"/>
          <c:order val="2"/>
          <c:tx>
            <c:strRef>
              <c:f>'1.adat'!$A$4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'1.adat'!$B$1:$AH$1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'1.adat'!$B$4:$AH$4</c:f>
              <c:numCache>
                <c:formatCode>0.0</c:formatCode>
                <c:ptCount val="33"/>
                <c:pt idx="0">
                  <c:v>0.52818848503266125</c:v>
                </c:pt>
                <c:pt idx="1">
                  <c:v>0.45022928149504654</c:v>
                </c:pt>
                <c:pt idx="2">
                  <c:v>0.48331817441064706</c:v>
                </c:pt>
                <c:pt idx="3">
                  <c:v>0.42403593130703732</c:v>
                </c:pt>
                <c:pt idx="4">
                  <c:v>0.21211506367213362</c:v>
                </c:pt>
                <c:pt idx="5">
                  <c:v>0.39521647231371981</c:v>
                </c:pt>
                <c:pt idx="6">
                  <c:v>0.22625641691701878</c:v>
                </c:pt>
                <c:pt idx="7">
                  <c:v>0.20603967898316869</c:v>
                </c:pt>
                <c:pt idx="8">
                  <c:v>0.13945086165537129</c:v>
                </c:pt>
                <c:pt idx="9">
                  <c:v>6.9727325816311284E-3</c:v>
                </c:pt>
                <c:pt idx="10">
                  <c:v>3.3303673161667068E-2</c:v>
                </c:pt>
                <c:pt idx="11">
                  <c:v>0.41326061161463046</c:v>
                </c:pt>
                <c:pt idx="12">
                  <c:v>0.85411836251693929</c:v>
                </c:pt>
                <c:pt idx="13">
                  <c:v>1.3509698350425843</c:v>
                </c:pt>
                <c:pt idx="14">
                  <c:v>1.8685769206708742</c:v>
                </c:pt>
                <c:pt idx="15">
                  <c:v>1.6104833619949972</c:v>
                </c:pt>
                <c:pt idx="16">
                  <c:v>1.8844620393539877</c:v>
                </c:pt>
                <c:pt idx="17">
                  <c:v>2.0426847744760601</c:v>
                </c:pt>
                <c:pt idx="18">
                  <c:v>2.2628296178335612</c:v>
                </c:pt>
                <c:pt idx="19">
                  <c:v>2.1967673710166165</c:v>
                </c:pt>
                <c:pt idx="20">
                  <c:v>2.1235692845915208</c:v>
                </c:pt>
                <c:pt idx="21">
                  <c:v>1.8959463955527847</c:v>
                </c:pt>
                <c:pt idx="22">
                  <c:v>2.104454215115569</c:v>
                </c:pt>
                <c:pt idx="23">
                  <c:v>2.8628959959198808</c:v>
                </c:pt>
                <c:pt idx="24">
                  <c:v>2.6117265847745421</c:v>
                </c:pt>
                <c:pt idx="25">
                  <c:v>2.7070639282197329</c:v>
                </c:pt>
                <c:pt idx="26">
                  <c:v>2.3460630494032531</c:v>
                </c:pt>
                <c:pt idx="27">
                  <c:v>3.0659386817020797</c:v>
                </c:pt>
                <c:pt idx="28">
                  <c:v>3.5449406898867752</c:v>
                </c:pt>
                <c:pt idx="29">
                  <c:v>4.1148987108513317</c:v>
                </c:pt>
                <c:pt idx="30">
                  <c:v>4.2946424908829934</c:v>
                </c:pt>
                <c:pt idx="31">
                  <c:v>4.8163369485177219</c:v>
                </c:pt>
                <c:pt idx="32">
                  <c:v>4.8067063017098421</c:v>
                </c:pt>
              </c:numCache>
            </c:numRef>
          </c:val>
        </c:ser>
        <c:dLbls/>
        <c:gapWidth val="100"/>
        <c:overlap val="100"/>
        <c:axId val="261308800"/>
        <c:axId val="261310336"/>
      </c:barChart>
      <c:lineChart>
        <c:grouping val="standard"/>
        <c:ser>
          <c:idx val="3"/>
          <c:order val="3"/>
          <c:tx>
            <c:strRef>
              <c:f>'1.adat'!$A$5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'1.adat'!$B$5:$AH$5</c:f>
              <c:numCache>
                <c:formatCode>0.0</c:formatCode>
                <c:ptCount val="33"/>
                <c:pt idx="0">
                  <c:v>-7.0684368407660818</c:v>
                </c:pt>
                <c:pt idx="1">
                  <c:v>-7.132367972266386</c:v>
                </c:pt>
                <c:pt idx="2">
                  <c:v>-6.8305095854862277</c:v>
                </c:pt>
                <c:pt idx="3">
                  <c:v>-6.6424338683103876</c:v>
                </c:pt>
                <c:pt idx="4">
                  <c:v>-6.4201002243954184</c:v>
                </c:pt>
                <c:pt idx="5">
                  <c:v>-6.3232987313278786</c:v>
                </c:pt>
                <c:pt idx="6">
                  <c:v>-6.1290608166343405</c:v>
                </c:pt>
                <c:pt idx="7">
                  <c:v>-6.5520291675033207</c:v>
                </c:pt>
                <c:pt idx="8">
                  <c:v>-6.2792355411176253</c:v>
                </c:pt>
                <c:pt idx="9">
                  <c:v>-5.9420656131986638</c:v>
                </c:pt>
                <c:pt idx="10">
                  <c:v>-6.5917555002702164</c:v>
                </c:pt>
                <c:pt idx="11">
                  <c:v>-6.3726004428770899</c:v>
                </c:pt>
                <c:pt idx="12">
                  <c:v>-5.5371015486170769</c:v>
                </c:pt>
                <c:pt idx="13">
                  <c:v>-3.8143801333699781</c:v>
                </c:pt>
                <c:pt idx="14">
                  <c:v>-1.0454730530704706</c:v>
                </c:pt>
                <c:pt idx="15">
                  <c:v>0.94811164640251111</c:v>
                </c:pt>
                <c:pt idx="16">
                  <c:v>1.845176135413662</c:v>
                </c:pt>
                <c:pt idx="17">
                  <c:v>1.9783841357302643</c:v>
                </c:pt>
                <c:pt idx="18">
                  <c:v>2.0658217841097577</c:v>
                </c:pt>
                <c:pt idx="19">
                  <c:v>2.0215674835533646</c:v>
                </c:pt>
                <c:pt idx="20">
                  <c:v>2.0603853072222145</c:v>
                </c:pt>
                <c:pt idx="21">
                  <c:v>1.9715204844187582</c:v>
                </c:pt>
                <c:pt idx="22">
                  <c:v>2.2561756012395215</c:v>
                </c:pt>
                <c:pt idx="23">
                  <c:v>2.7336244313594813</c:v>
                </c:pt>
                <c:pt idx="24">
                  <c:v>2.4521537428327851</c:v>
                </c:pt>
                <c:pt idx="25">
                  <c:v>2.9209075541818734</c:v>
                </c:pt>
                <c:pt idx="26">
                  <c:v>3.1634622123977794</c:v>
                </c:pt>
                <c:pt idx="27">
                  <c:v>3.5025285266782711</c:v>
                </c:pt>
                <c:pt idx="28">
                  <c:v>4.4089427122295959</c:v>
                </c:pt>
                <c:pt idx="29">
                  <c:v>4.8564266760056558</c:v>
                </c:pt>
                <c:pt idx="30">
                  <c:v>5.4959205804632214</c:v>
                </c:pt>
                <c:pt idx="31">
                  <c:v>6.7669106222368534</c:v>
                </c:pt>
                <c:pt idx="32">
                  <c:v>7.2256855300136174</c:v>
                </c:pt>
              </c:numCache>
            </c:numRef>
          </c:val>
        </c:ser>
        <c:ser>
          <c:idx val="4"/>
          <c:order val="4"/>
          <c:tx>
            <c:strRef>
              <c:f>'1.adat'!$A$6</c:f>
              <c:strCache>
                <c:ptCount val="1"/>
                <c:pt idx="0">
                  <c:v>Folyó fizetési mérleg</c:v>
                </c:pt>
              </c:strCache>
            </c:strRef>
          </c:tx>
          <c:spPr>
            <a:ln w="22225">
              <a:solidFill>
                <a:schemeClr val="accent5">
                  <a:shade val="95000"/>
                  <a:satMod val="105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'1.adat'!$B$6:$AH$6</c:f>
              <c:numCache>
                <c:formatCode>0.0</c:formatCode>
                <c:ptCount val="33"/>
                <c:pt idx="0">
                  <c:v>-7.8120383933596109</c:v>
                </c:pt>
                <c:pt idx="1">
                  <c:v>-7.628894580252263</c:v>
                </c:pt>
                <c:pt idx="2">
                  <c:v>-7.39658154468178</c:v>
                </c:pt>
                <c:pt idx="3">
                  <c:v>-7.4072676512049265</c:v>
                </c:pt>
                <c:pt idx="4">
                  <c:v>-7.0314975588650421</c:v>
                </c:pt>
                <c:pt idx="5">
                  <c:v>-7.1958649511304307</c:v>
                </c:pt>
                <c:pt idx="6">
                  <c:v>-7.0340818817334503</c:v>
                </c:pt>
                <c:pt idx="7">
                  <c:v>-7.2642838719182627</c:v>
                </c:pt>
                <c:pt idx="8">
                  <c:v>-6.9866374981074326</c:v>
                </c:pt>
                <c:pt idx="9">
                  <c:v>-6.5103350358808267</c:v>
                </c:pt>
                <c:pt idx="10">
                  <c:v>-6.9901289819109067</c:v>
                </c:pt>
                <c:pt idx="11">
                  <c:v>-7.3339703280811204</c:v>
                </c:pt>
                <c:pt idx="12">
                  <c:v>-6.7416577984358987</c:v>
                </c:pt>
                <c:pt idx="13">
                  <c:v>-5.3539382204593364</c:v>
                </c:pt>
                <c:pt idx="14">
                  <c:v>-2.8631729859257389</c:v>
                </c:pt>
                <c:pt idx="15">
                  <c:v>-0.2209637676005678</c:v>
                </c:pt>
                <c:pt idx="16">
                  <c:v>0.4390883828703579</c:v>
                </c:pt>
                <c:pt idx="17">
                  <c:v>0.42054844010358278</c:v>
                </c:pt>
                <c:pt idx="18">
                  <c:v>0.28540504569896996</c:v>
                </c:pt>
                <c:pt idx="19">
                  <c:v>0.21638351240486198</c:v>
                </c:pt>
                <c:pt idx="20">
                  <c:v>0.28007909506081385</c:v>
                </c:pt>
                <c:pt idx="21">
                  <c:v>0.37265383171990785</c:v>
                </c:pt>
                <c:pt idx="22">
                  <c:v>0.4605840874654446</c:v>
                </c:pt>
                <c:pt idx="23">
                  <c:v>0.42368759375161119</c:v>
                </c:pt>
                <c:pt idx="24">
                  <c:v>0.16413289301449618</c:v>
                </c:pt>
                <c:pt idx="25">
                  <c:v>0.49261698338515453</c:v>
                </c:pt>
                <c:pt idx="26">
                  <c:v>0.90226366649507517</c:v>
                </c:pt>
                <c:pt idx="27">
                  <c:v>0.85109091340379794</c:v>
                </c:pt>
                <c:pt idx="28">
                  <c:v>1.5873506322447182</c:v>
                </c:pt>
                <c:pt idx="29">
                  <c:v>1.6493987661917835</c:v>
                </c:pt>
                <c:pt idx="30">
                  <c:v>2.2586544122740708</c:v>
                </c:pt>
                <c:pt idx="31">
                  <c:v>3.0657756526294015</c:v>
                </c:pt>
                <c:pt idx="32">
                  <c:v>3.574217630257579</c:v>
                </c:pt>
              </c:numCache>
            </c:numRef>
          </c:val>
        </c:ser>
        <c:dLbls/>
        <c:marker val="1"/>
        <c:axId val="261320704"/>
        <c:axId val="261322240"/>
      </c:lineChart>
      <c:catAx>
        <c:axId val="261308800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1310336"/>
        <c:crosses val="autoZero"/>
        <c:auto val="1"/>
        <c:lblAlgn val="ctr"/>
        <c:lblOffset val="100"/>
      </c:catAx>
      <c:valAx>
        <c:axId val="261310336"/>
        <c:scaling>
          <c:orientation val="minMax"/>
          <c:max val="14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1308800"/>
        <c:crosses val="autoZero"/>
        <c:crossBetween val="between"/>
        <c:majorUnit val="2"/>
      </c:valAx>
      <c:catAx>
        <c:axId val="261320704"/>
        <c:scaling>
          <c:orientation val="minMax"/>
        </c:scaling>
        <c:delete val="1"/>
        <c:axPos val="b"/>
        <c:tickLblPos val="none"/>
        <c:crossAx val="261322240"/>
        <c:crosses val="autoZero"/>
        <c:auto val="1"/>
        <c:lblAlgn val="ctr"/>
        <c:lblOffset val="100"/>
      </c:catAx>
      <c:valAx>
        <c:axId val="261322240"/>
        <c:scaling>
          <c:orientation val="minMax"/>
          <c:max val="14"/>
          <c:min val="-10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465658827920858"/>
              <c:y val="7.3076551790713523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1320704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0685E-3"/>
          <c:y val="0.89211643999045542"/>
          <c:w val="0.98055658088798214"/>
          <c:h val="0.1057936958507146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2740434332989139E-2"/>
          <c:y val="5.5932203389830584E-2"/>
          <c:w val="0.88934850051706249"/>
          <c:h val="0.76879168674883502"/>
        </c:manualLayout>
      </c:layout>
      <c:barChart>
        <c:barDir val="col"/>
        <c:grouping val="stacked"/>
        <c:ser>
          <c:idx val="6"/>
          <c:order val="0"/>
          <c:tx>
            <c:strRef>
              <c:f>'10.adat'!$A$2</c:f>
              <c:strCache>
                <c:ptCount val="1"/>
                <c:pt idx="0">
                  <c:v>Nettó közvetlen tőke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strRef>
              <c:f>'10.adat'!$B$1:$AH$1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'10.adat'!$B$2:$AH$2</c:f>
              <c:numCache>
                <c:formatCode>#,##0.0</c:formatCode>
                <c:ptCount val="33"/>
                <c:pt idx="0">
                  <c:v>1.7936517698330001</c:v>
                </c:pt>
                <c:pt idx="1">
                  <c:v>1.9735919972037002</c:v>
                </c:pt>
                <c:pt idx="2">
                  <c:v>3.0271084196532003</c:v>
                </c:pt>
                <c:pt idx="3">
                  <c:v>2.3274789862869003</c:v>
                </c:pt>
                <c:pt idx="4">
                  <c:v>2.4847128287495002</c:v>
                </c:pt>
                <c:pt idx="5">
                  <c:v>1.0449256078032003</c:v>
                </c:pt>
                <c:pt idx="6">
                  <c:v>1.8356139659085002</c:v>
                </c:pt>
                <c:pt idx="7">
                  <c:v>2.5367593726239002</c:v>
                </c:pt>
                <c:pt idx="8">
                  <c:v>2.8133694445109003</c:v>
                </c:pt>
                <c:pt idx="9">
                  <c:v>3.4910726330118003</c:v>
                </c:pt>
                <c:pt idx="10">
                  <c:v>3.4874542440764005</c:v>
                </c:pt>
                <c:pt idx="11">
                  <c:v>5.2133796137805</c:v>
                </c:pt>
                <c:pt idx="12">
                  <c:v>5.7682782885278003</c:v>
                </c:pt>
                <c:pt idx="13">
                  <c:v>4.4359352646770009</c:v>
                </c:pt>
                <c:pt idx="14">
                  <c:v>4.5077951231152014</c:v>
                </c:pt>
                <c:pt idx="15">
                  <c:v>5.3416194187052017</c:v>
                </c:pt>
                <c:pt idx="16">
                  <c:v>5.1325165704327018</c:v>
                </c:pt>
                <c:pt idx="17">
                  <c:v>4.6687212834062013</c:v>
                </c:pt>
                <c:pt idx="18">
                  <c:v>5.2141308730330014</c:v>
                </c:pt>
                <c:pt idx="19">
                  <c:v>6.1287554796663013</c:v>
                </c:pt>
                <c:pt idx="20">
                  <c:v>6.3303864948244009</c:v>
                </c:pt>
                <c:pt idx="21">
                  <c:v>6.1242529401595007</c:v>
                </c:pt>
                <c:pt idx="22">
                  <c:v>5.7837672868166008</c:v>
                </c:pt>
                <c:pt idx="23">
                  <c:v>7.1191353605134013</c:v>
                </c:pt>
                <c:pt idx="24">
                  <c:v>7.581980204477901</c:v>
                </c:pt>
                <c:pt idx="25">
                  <c:v>7.0820674070118006</c:v>
                </c:pt>
                <c:pt idx="26">
                  <c:v>7.8779749547057003</c:v>
                </c:pt>
                <c:pt idx="27">
                  <c:v>9.170089593900201</c:v>
                </c:pt>
                <c:pt idx="28">
                  <c:v>9.5301373599002002</c:v>
                </c:pt>
                <c:pt idx="29">
                  <c:v>8.6612345189001996</c:v>
                </c:pt>
                <c:pt idx="30">
                  <c:v>7.9098302579001993</c:v>
                </c:pt>
                <c:pt idx="31">
                  <c:v>9.5486564839001993</c:v>
                </c:pt>
                <c:pt idx="32">
                  <c:v>10.184684808900199</c:v>
                </c:pt>
              </c:numCache>
            </c:numRef>
          </c:val>
        </c:ser>
        <c:ser>
          <c:idx val="0"/>
          <c:order val="1"/>
          <c:tx>
            <c:strRef>
              <c:f>'10.adat'!$A$3</c:f>
              <c:strCache>
                <c:ptCount val="1"/>
                <c:pt idx="0">
                  <c:v>Nettó portfóliórészvény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strRef>
              <c:f>'10.adat'!$B$1:$AH$1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 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'10.adat'!$B$3:$AH$3</c:f>
              <c:numCache>
                <c:formatCode>#,##0.0</c:formatCode>
                <c:ptCount val="33"/>
                <c:pt idx="0">
                  <c:v>0.11983283974329999</c:v>
                </c:pt>
                <c:pt idx="1">
                  <c:v>-0.65539593766350002</c:v>
                </c:pt>
                <c:pt idx="2">
                  <c:v>-1.0519341184202999</c:v>
                </c:pt>
                <c:pt idx="3">
                  <c:v>-0.81869618276769995</c:v>
                </c:pt>
                <c:pt idx="4">
                  <c:v>-1.5015786421146</c:v>
                </c:pt>
                <c:pt idx="5">
                  <c:v>-2.6311473508208998</c:v>
                </c:pt>
                <c:pt idx="6">
                  <c:v>-5.3655176088399994</c:v>
                </c:pt>
                <c:pt idx="7">
                  <c:v>-6.3382034030556991</c:v>
                </c:pt>
                <c:pt idx="8">
                  <c:v>-5.9596773117993989</c:v>
                </c:pt>
                <c:pt idx="9">
                  <c:v>-7.0884516663149988</c:v>
                </c:pt>
                <c:pt idx="10">
                  <c:v>-7.4111221015259989</c:v>
                </c:pt>
                <c:pt idx="11">
                  <c:v>-8.789789716897598</c:v>
                </c:pt>
                <c:pt idx="12">
                  <c:v>-9.2136058643211989</c:v>
                </c:pt>
                <c:pt idx="13">
                  <c:v>-8.417369732925998</c:v>
                </c:pt>
                <c:pt idx="14">
                  <c:v>-8.795546466951798</c:v>
                </c:pt>
                <c:pt idx="15">
                  <c:v>-9.0852179750825979</c:v>
                </c:pt>
                <c:pt idx="16">
                  <c:v>-9.0551362035005987</c:v>
                </c:pt>
                <c:pt idx="17">
                  <c:v>-9.3104301503167992</c:v>
                </c:pt>
                <c:pt idx="18">
                  <c:v>-9.6775145179247986</c:v>
                </c:pt>
                <c:pt idx="19">
                  <c:v>-9.7365724731485983</c:v>
                </c:pt>
                <c:pt idx="20">
                  <c:v>-9.6507842824827978</c:v>
                </c:pt>
                <c:pt idx="21">
                  <c:v>-9.5051003076481972</c:v>
                </c:pt>
                <c:pt idx="22">
                  <c:v>-8.1475210996420984</c:v>
                </c:pt>
                <c:pt idx="23">
                  <c:v>-7.8868242062402985</c:v>
                </c:pt>
                <c:pt idx="24">
                  <c:v>-7.3928342923570982</c:v>
                </c:pt>
                <c:pt idx="25">
                  <c:v>-6.8342418899242983</c:v>
                </c:pt>
                <c:pt idx="26">
                  <c:v>-6.3679537751957982</c:v>
                </c:pt>
                <c:pt idx="27">
                  <c:v>-6.2638321711522984</c:v>
                </c:pt>
                <c:pt idx="28">
                  <c:v>-5.9182425001522985</c:v>
                </c:pt>
                <c:pt idx="29">
                  <c:v>-5.9569067121522981</c:v>
                </c:pt>
                <c:pt idx="30">
                  <c:v>-5.7511958651522983</c:v>
                </c:pt>
                <c:pt idx="31">
                  <c:v>-5.8706488451522985</c:v>
                </c:pt>
                <c:pt idx="32">
                  <c:v>-6.1465881001522984</c:v>
                </c:pt>
              </c:numCache>
            </c:numRef>
          </c:val>
        </c:ser>
        <c:dLbls/>
        <c:gapWidth val="104"/>
        <c:overlap val="100"/>
        <c:axId val="273563008"/>
        <c:axId val="273581568"/>
      </c:barChart>
      <c:lineChart>
        <c:grouping val="standard"/>
        <c:ser>
          <c:idx val="1"/>
          <c:order val="2"/>
          <c:tx>
            <c:strRef>
              <c:f>'10.adat'!$A$4</c:f>
              <c:strCache>
                <c:ptCount val="1"/>
                <c:pt idx="0">
                  <c:v>Nettó nem adóssággeneráló finanszírozás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val>
            <c:numRef>
              <c:f>'10.adat'!$B$4:$AH$4</c:f>
              <c:numCache>
                <c:formatCode>#,##0.0</c:formatCode>
                <c:ptCount val="33"/>
                <c:pt idx="0">
                  <c:v>1.9134846095763001</c:v>
                </c:pt>
                <c:pt idx="1">
                  <c:v>1.3181960595401998</c:v>
                </c:pt>
                <c:pt idx="2">
                  <c:v>1.9751743012328999</c:v>
                </c:pt>
                <c:pt idx="3">
                  <c:v>1.5087828035191997</c:v>
                </c:pt>
                <c:pt idx="4">
                  <c:v>0.9831341866348996</c:v>
                </c:pt>
                <c:pt idx="5">
                  <c:v>-1.5862217430177004</c:v>
                </c:pt>
                <c:pt idx="6">
                  <c:v>-3.5299036429315001</c:v>
                </c:pt>
                <c:pt idx="7">
                  <c:v>-3.8014440304317998</c:v>
                </c:pt>
                <c:pt idx="8">
                  <c:v>-3.1463078672884999</c:v>
                </c:pt>
                <c:pt idx="9">
                  <c:v>-3.5973790333031999</c:v>
                </c:pt>
                <c:pt idx="10">
                  <c:v>-3.9236678574495998</c:v>
                </c:pt>
                <c:pt idx="11">
                  <c:v>-3.5764101031170998</c:v>
                </c:pt>
                <c:pt idx="12">
                  <c:v>-3.4453275757933999</c:v>
                </c:pt>
                <c:pt idx="13">
                  <c:v>-3.9814344682489997</c:v>
                </c:pt>
                <c:pt idx="14">
                  <c:v>-4.2877513438366002</c:v>
                </c:pt>
                <c:pt idx="15">
                  <c:v>-3.7435985563774006</c:v>
                </c:pt>
                <c:pt idx="16">
                  <c:v>-3.9226196330679008</c:v>
                </c:pt>
                <c:pt idx="17">
                  <c:v>-4.6417088669106006</c:v>
                </c:pt>
                <c:pt idx="18">
                  <c:v>-4.4633836448918007</c:v>
                </c:pt>
                <c:pt idx="19">
                  <c:v>-3.6078169934823006</c:v>
                </c:pt>
                <c:pt idx="20">
                  <c:v>-3.3203977876584005</c:v>
                </c:pt>
                <c:pt idx="21">
                  <c:v>-3.3808473674887005</c:v>
                </c:pt>
                <c:pt idx="22">
                  <c:v>-2.3637538128255007</c:v>
                </c:pt>
                <c:pt idx="23">
                  <c:v>-0.76768884572690066</c:v>
                </c:pt>
                <c:pt idx="24">
                  <c:v>0.18914591212079945</c:v>
                </c:pt>
                <c:pt idx="25">
                  <c:v>0.24782551708749948</c:v>
                </c:pt>
                <c:pt idx="26">
                  <c:v>1.5100211795098994</c:v>
                </c:pt>
                <c:pt idx="27">
                  <c:v>2.9062574227478994</c:v>
                </c:pt>
                <c:pt idx="28">
                  <c:v>3.6118948597479017</c:v>
                </c:pt>
                <c:pt idx="29">
                  <c:v>2.7043278067479015</c:v>
                </c:pt>
                <c:pt idx="30">
                  <c:v>2.158634392747901</c:v>
                </c:pt>
                <c:pt idx="31">
                  <c:v>3.6780076387479008</c:v>
                </c:pt>
                <c:pt idx="32">
                  <c:v>4.0380967087479007</c:v>
                </c:pt>
              </c:numCache>
            </c:numRef>
          </c:val>
        </c:ser>
        <c:dLbls/>
        <c:marker val="1"/>
        <c:axId val="273583104"/>
        <c:axId val="273589376"/>
      </c:lineChart>
      <c:catAx>
        <c:axId val="273563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1778772378929465E-2"/>
              <c:y val="1.463775405037721E-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73581568"/>
        <c:crossesAt val="0"/>
        <c:lblAlgn val="ctr"/>
        <c:lblOffset val="50"/>
        <c:tickLblSkip val="1"/>
        <c:tickMarkSkip val="1"/>
      </c:catAx>
      <c:valAx>
        <c:axId val="273581568"/>
        <c:scaling>
          <c:orientation val="minMax"/>
          <c:max val="12"/>
          <c:min val="-1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73563008"/>
        <c:crosses val="autoZero"/>
        <c:crossBetween val="between"/>
        <c:majorUnit val="2"/>
      </c:valAx>
      <c:catAx>
        <c:axId val="2735831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3865980884760261"/>
              <c:y val="1.4044605680834397E-2"/>
            </c:manualLayout>
          </c:layout>
        </c:title>
        <c:tickLblPos val="none"/>
        <c:crossAx val="273589376"/>
        <c:crosses val="autoZero"/>
        <c:lblAlgn val="ctr"/>
        <c:lblOffset val="100"/>
      </c:catAx>
      <c:valAx>
        <c:axId val="273589376"/>
        <c:scaling>
          <c:orientation val="minMax"/>
          <c:max val="12"/>
          <c:min val="-1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73583104"/>
        <c:crosses val="max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344222356820778E-2"/>
          <c:y val="0.95141071988642856"/>
          <c:w val="0.94262300289387424"/>
          <c:h val="4.702190528070780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spPr>
    <a:noFill/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75723504445885503"/>
        </c:manualLayout>
      </c:layout>
      <c:barChart>
        <c:barDir val="col"/>
        <c:grouping val="stacked"/>
        <c:ser>
          <c:idx val="1"/>
          <c:order val="1"/>
          <c:tx>
            <c:strRef>
              <c:f>'11.adat'!$A$3</c:f>
              <c:strCache>
                <c:ptCount val="1"/>
                <c:pt idx="0">
                  <c:v>Konszolidált államháztartás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'11.adat'!$B$1:$AI$1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 I.</c:v>
                </c:pt>
              </c:strCache>
            </c:strRef>
          </c:cat>
          <c:val>
            <c:numRef>
              <c:f>'11.adat'!$B$3:$AI$3</c:f>
              <c:numCache>
                <c:formatCode>#,##0.0_ ;\-#,##0.0\ </c:formatCode>
                <c:ptCount val="34"/>
                <c:pt idx="0">
                  <c:v>0</c:v>
                </c:pt>
                <c:pt idx="1">
                  <c:v>1.6041980705946002</c:v>
                </c:pt>
                <c:pt idx="2">
                  <c:v>2.0852975036253003</c:v>
                </c:pt>
                <c:pt idx="3">
                  <c:v>2.5877868410319005</c:v>
                </c:pt>
                <c:pt idx="4">
                  <c:v>3.6024492331789002</c:v>
                </c:pt>
                <c:pt idx="5">
                  <c:v>5.0349069492728997</c:v>
                </c:pt>
                <c:pt idx="6">
                  <c:v>5.5654989679388995</c:v>
                </c:pt>
                <c:pt idx="7">
                  <c:v>6.6088384081842992</c:v>
                </c:pt>
                <c:pt idx="8">
                  <c:v>7.1689427862629991</c:v>
                </c:pt>
                <c:pt idx="9">
                  <c:v>7.7191153036780991</c:v>
                </c:pt>
                <c:pt idx="10">
                  <c:v>7.2044665615290988</c:v>
                </c:pt>
                <c:pt idx="11">
                  <c:v>8.4084708515700992</c:v>
                </c:pt>
                <c:pt idx="12">
                  <c:v>6.1658249272468986</c:v>
                </c:pt>
                <c:pt idx="13">
                  <c:v>7.4181891675650986</c:v>
                </c:pt>
                <c:pt idx="14">
                  <c:v>8.5710694592301984</c:v>
                </c:pt>
                <c:pt idx="15">
                  <c:v>9.3339771832688978</c:v>
                </c:pt>
                <c:pt idx="16">
                  <c:v>7.9882154083305981</c:v>
                </c:pt>
                <c:pt idx="17">
                  <c:v>8.1498645964545986</c:v>
                </c:pt>
                <c:pt idx="18">
                  <c:v>7.3752461176447985</c:v>
                </c:pt>
                <c:pt idx="19">
                  <c:v>8.5259508781465989</c:v>
                </c:pt>
                <c:pt idx="20">
                  <c:v>9.8740967649719984</c:v>
                </c:pt>
                <c:pt idx="21">
                  <c:v>8.5751838810108971</c:v>
                </c:pt>
                <c:pt idx="22">
                  <c:v>9.6128463785371956</c:v>
                </c:pt>
                <c:pt idx="23">
                  <c:v>11.520819156571696</c:v>
                </c:pt>
                <c:pt idx="24">
                  <c:v>12.109090346217995</c:v>
                </c:pt>
                <c:pt idx="25">
                  <c:v>12.351034711116295</c:v>
                </c:pt>
                <c:pt idx="26">
                  <c:v>10.691727680179795</c:v>
                </c:pt>
                <c:pt idx="27">
                  <c:v>11.261136431673396</c:v>
                </c:pt>
                <c:pt idx="28">
                  <c:v>9.9780738707633958</c:v>
                </c:pt>
                <c:pt idx="29">
                  <c:v>6.8905979093606948</c:v>
                </c:pt>
                <c:pt idx="30">
                  <c:v>6.9900905442308945</c:v>
                </c:pt>
                <c:pt idx="31">
                  <c:v>6.4220454769374937</c:v>
                </c:pt>
                <c:pt idx="32">
                  <c:v>4.7723425311326935</c:v>
                </c:pt>
                <c:pt idx="33">
                  <c:v>2.7879946726986939</c:v>
                </c:pt>
              </c:numCache>
            </c:numRef>
          </c:val>
        </c:ser>
        <c:ser>
          <c:idx val="2"/>
          <c:order val="2"/>
          <c:tx>
            <c:strRef>
              <c:f>'11.adat'!$A$4</c:f>
              <c:strCache>
                <c:ptCount val="1"/>
                <c:pt idx="0">
                  <c:v>Bankszektor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'11.adat'!$B$1:$AI$1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 I.</c:v>
                </c:pt>
              </c:strCache>
            </c:strRef>
          </c:cat>
          <c:val>
            <c:numRef>
              <c:f>'11.adat'!$B$4:$AI$4</c:f>
              <c:numCache>
                <c:formatCode>#,##0.0_ ;\-#,##0.0\ </c:formatCode>
                <c:ptCount val="34"/>
                <c:pt idx="0">
                  <c:v>0</c:v>
                </c:pt>
                <c:pt idx="1">
                  <c:v>-0.36181359244149996</c:v>
                </c:pt>
                <c:pt idx="2">
                  <c:v>2.4699487988687001</c:v>
                </c:pt>
                <c:pt idx="3">
                  <c:v>3.4045021869535002</c:v>
                </c:pt>
                <c:pt idx="4">
                  <c:v>3.5200813971733003</c:v>
                </c:pt>
                <c:pt idx="5">
                  <c:v>4.7061890347868003</c:v>
                </c:pt>
                <c:pt idx="6">
                  <c:v>6.5607108942853998</c:v>
                </c:pt>
                <c:pt idx="7">
                  <c:v>7.3694926199918998</c:v>
                </c:pt>
                <c:pt idx="8">
                  <c:v>7.4922477632096003</c:v>
                </c:pt>
                <c:pt idx="9">
                  <c:v>9.1425577739125998</c:v>
                </c:pt>
                <c:pt idx="10">
                  <c:v>11.3955097529774</c:v>
                </c:pt>
                <c:pt idx="11">
                  <c:v>11.667076261301201</c:v>
                </c:pt>
                <c:pt idx="12">
                  <c:v>16.590314897893002</c:v>
                </c:pt>
                <c:pt idx="13">
                  <c:v>17.305418073291602</c:v>
                </c:pt>
                <c:pt idx="14">
                  <c:v>13.564148011601302</c:v>
                </c:pt>
                <c:pt idx="15">
                  <c:v>12.542788271225202</c:v>
                </c:pt>
                <c:pt idx="16">
                  <c:v>12.491491594533002</c:v>
                </c:pt>
                <c:pt idx="17">
                  <c:v>12.654023890827302</c:v>
                </c:pt>
                <c:pt idx="18">
                  <c:v>12.435677807858601</c:v>
                </c:pt>
                <c:pt idx="19">
                  <c:v>11.449876455738801</c:v>
                </c:pt>
                <c:pt idx="20">
                  <c:v>8.4477299541741022</c:v>
                </c:pt>
                <c:pt idx="21">
                  <c:v>10.385794758784103</c:v>
                </c:pt>
                <c:pt idx="22">
                  <c:v>9.7009626904039035</c:v>
                </c:pt>
                <c:pt idx="23">
                  <c:v>7.8586199954156033</c:v>
                </c:pt>
                <c:pt idx="24">
                  <c:v>4.246889594832103</c:v>
                </c:pt>
                <c:pt idx="25">
                  <c:v>3.879729225426003</c:v>
                </c:pt>
                <c:pt idx="26">
                  <c:v>4.3348041534252033</c:v>
                </c:pt>
                <c:pt idx="27">
                  <c:v>1.7289441942573029</c:v>
                </c:pt>
                <c:pt idx="28">
                  <c:v>-0.26057569939409708</c:v>
                </c:pt>
                <c:pt idx="29">
                  <c:v>-0.46034265651539708</c:v>
                </c:pt>
                <c:pt idx="30">
                  <c:v>-1.3133911151068971</c:v>
                </c:pt>
                <c:pt idx="31">
                  <c:v>-1.0843071843920971</c:v>
                </c:pt>
                <c:pt idx="32">
                  <c:v>-3.1007947898904966</c:v>
                </c:pt>
                <c:pt idx="33">
                  <c:v>-2.3448941370399967</c:v>
                </c:pt>
              </c:numCache>
            </c:numRef>
          </c:val>
        </c:ser>
        <c:ser>
          <c:idx val="3"/>
          <c:order val="3"/>
          <c:tx>
            <c:strRef>
              <c:f>'11.adat'!$A$5</c:f>
              <c:strCache>
                <c:ptCount val="1"/>
                <c:pt idx="0">
                  <c:v>Vállalati szektor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'11.adat'!$B$1:$AI$1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 I.</c:v>
                </c:pt>
              </c:strCache>
            </c:strRef>
          </c:cat>
          <c:val>
            <c:numRef>
              <c:f>'11.adat'!$B$5:$AI$5</c:f>
              <c:numCache>
                <c:formatCode>#,##0.0_ ;\-#,##0.0\ </c:formatCode>
                <c:ptCount val="34"/>
                <c:pt idx="0">
                  <c:v>0</c:v>
                </c:pt>
                <c:pt idx="1">
                  <c:v>-0.2909895880153</c:v>
                </c:pt>
                <c:pt idx="2">
                  <c:v>-0.84315197333949987</c:v>
                </c:pt>
                <c:pt idx="3">
                  <c:v>-0.73021905184509994</c:v>
                </c:pt>
                <c:pt idx="4">
                  <c:v>-0.89198687361359985</c:v>
                </c:pt>
                <c:pt idx="5">
                  <c:v>-1.0380547647044998</c:v>
                </c:pt>
                <c:pt idx="6">
                  <c:v>0.71225291850250039</c:v>
                </c:pt>
                <c:pt idx="7">
                  <c:v>1.7441523957791003</c:v>
                </c:pt>
                <c:pt idx="8">
                  <c:v>2.5697895878807002</c:v>
                </c:pt>
                <c:pt idx="9">
                  <c:v>3.4275542330043001</c:v>
                </c:pt>
                <c:pt idx="10">
                  <c:v>2.8546901824453998</c:v>
                </c:pt>
                <c:pt idx="11">
                  <c:v>3.9450314695562998</c:v>
                </c:pt>
                <c:pt idx="12">
                  <c:v>3.9396130009335999</c:v>
                </c:pt>
                <c:pt idx="13">
                  <c:v>3.5808098541580997</c:v>
                </c:pt>
                <c:pt idx="14">
                  <c:v>4.5726645292872998</c:v>
                </c:pt>
                <c:pt idx="15">
                  <c:v>4.3699418772955996</c:v>
                </c:pt>
                <c:pt idx="16">
                  <c:v>5.1987972177008999</c:v>
                </c:pt>
                <c:pt idx="17">
                  <c:v>4.8898702787422001</c:v>
                </c:pt>
                <c:pt idx="18">
                  <c:v>5.4646975933985003</c:v>
                </c:pt>
                <c:pt idx="19">
                  <c:v>5.3727313266108006</c:v>
                </c:pt>
                <c:pt idx="20">
                  <c:v>5.3786860289567002</c:v>
                </c:pt>
                <c:pt idx="21">
                  <c:v>5.0617369633456999</c:v>
                </c:pt>
                <c:pt idx="22">
                  <c:v>4.3131282542494001</c:v>
                </c:pt>
                <c:pt idx="23">
                  <c:v>3.4053768956349999</c:v>
                </c:pt>
                <c:pt idx="24">
                  <c:v>4.5047182119990996</c:v>
                </c:pt>
                <c:pt idx="25">
                  <c:v>4.2902660053699995</c:v>
                </c:pt>
                <c:pt idx="26">
                  <c:v>3.5887173562732997</c:v>
                </c:pt>
                <c:pt idx="27">
                  <c:v>2.3367722961900999</c:v>
                </c:pt>
                <c:pt idx="28">
                  <c:v>2.2720228593572998</c:v>
                </c:pt>
                <c:pt idx="29">
                  <c:v>3.0937219937568994</c:v>
                </c:pt>
                <c:pt idx="30">
                  <c:v>2.5853116777453993</c:v>
                </c:pt>
                <c:pt idx="31">
                  <c:v>1.6463111751536994</c:v>
                </c:pt>
                <c:pt idx="32">
                  <c:v>1.6682166905801994</c:v>
                </c:pt>
                <c:pt idx="33">
                  <c:v>1.2137615888857993</c:v>
                </c:pt>
              </c:numCache>
            </c:numRef>
          </c:val>
        </c:ser>
        <c:dLbls/>
        <c:gapWidth val="100"/>
        <c:overlap val="100"/>
        <c:axId val="273622912"/>
        <c:axId val="273624448"/>
      </c:barChart>
      <c:lineChart>
        <c:grouping val="standard"/>
        <c:ser>
          <c:idx val="0"/>
          <c:order val="0"/>
          <c:tx>
            <c:strRef>
              <c:f>'11.adat'!$A$2</c:f>
              <c:strCache>
                <c:ptCount val="1"/>
                <c:pt idx="0">
                  <c:v>Adóssággeneráló finanszírozás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'11.adat'!$B$1:$AI$1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 I.</c:v>
                </c:pt>
              </c:strCache>
            </c:strRef>
          </c:cat>
          <c:val>
            <c:numRef>
              <c:f>'11.adat'!$B$2:$AI$2</c:f>
              <c:numCache>
                <c:formatCode>#,##0.0_ ;\-#,##0.0\ </c:formatCode>
                <c:ptCount val="34"/>
                <c:pt idx="0">
                  <c:v>0</c:v>
                </c:pt>
                <c:pt idx="1">
                  <c:v>0.95139489013780021</c:v>
                </c:pt>
                <c:pt idx="2">
                  <c:v>3.7120943291545001</c:v>
                </c:pt>
                <c:pt idx="3">
                  <c:v>5.2620699761403005</c:v>
                </c:pt>
                <c:pt idx="4">
                  <c:v>6.2305437567385997</c:v>
                </c:pt>
                <c:pt idx="5">
                  <c:v>8.7030412193552014</c:v>
                </c:pt>
                <c:pt idx="6">
                  <c:v>12.8384627807268</c:v>
                </c:pt>
                <c:pt idx="7">
                  <c:v>15.7224834239553</c:v>
                </c:pt>
                <c:pt idx="8">
                  <c:v>17.230980137353299</c:v>
                </c:pt>
                <c:pt idx="9">
                  <c:v>20.289227310594999</c:v>
                </c:pt>
                <c:pt idx="10">
                  <c:v>21.454666496951898</c:v>
                </c:pt>
                <c:pt idx="11">
                  <c:v>24.020578582427596</c:v>
                </c:pt>
                <c:pt idx="12">
                  <c:v>26.695752826073502</c:v>
                </c:pt>
                <c:pt idx="13">
                  <c:v>28.304417095014802</c:v>
                </c:pt>
                <c:pt idx="14">
                  <c:v>26.707882000118801</c:v>
                </c:pt>
                <c:pt idx="15">
                  <c:v>26.246707331789697</c:v>
                </c:pt>
                <c:pt idx="16">
                  <c:v>25.678504220564498</c:v>
                </c:pt>
                <c:pt idx="17">
                  <c:v>25.693758766024104</c:v>
                </c:pt>
                <c:pt idx="18">
                  <c:v>25.2756215189019</c:v>
                </c:pt>
                <c:pt idx="19">
                  <c:v>25.348558660496199</c:v>
                </c:pt>
                <c:pt idx="20">
                  <c:v>23.700512748102803</c:v>
                </c:pt>
                <c:pt idx="21">
                  <c:v>24.022715603140703</c:v>
                </c:pt>
                <c:pt idx="22">
                  <c:v>23.626937323190496</c:v>
                </c:pt>
                <c:pt idx="23">
                  <c:v>22.7848160476223</c:v>
                </c:pt>
                <c:pt idx="24">
                  <c:v>20.860698153049199</c:v>
                </c:pt>
                <c:pt idx="25">
                  <c:v>20.5210299419123</c:v>
                </c:pt>
                <c:pt idx="26">
                  <c:v>18.615249189878298</c:v>
                </c:pt>
                <c:pt idx="27">
                  <c:v>15.326852922120798</c:v>
                </c:pt>
                <c:pt idx="28">
                  <c:v>11.989521030726598</c:v>
                </c:pt>
                <c:pt idx="29">
                  <c:v>9.5239772466021968</c:v>
                </c:pt>
                <c:pt idx="30">
                  <c:v>8.262011106869398</c:v>
                </c:pt>
                <c:pt idx="31">
                  <c:v>6.9840494676990961</c:v>
                </c:pt>
                <c:pt idx="32">
                  <c:v>3.3397644318223962</c:v>
                </c:pt>
                <c:pt idx="33">
                  <c:v>1.6568621245444966</c:v>
                </c:pt>
              </c:numCache>
            </c:numRef>
          </c:val>
        </c:ser>
        <c:dLbls/>
        <c:marker val="1"/>
        <c:axId val="273640832"/>
        <c:axId val="273638912"/>
      </c:lineChart>
      <c:catAx>
        <c:axId val="273622912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73624448"/>
        <c:crosses val="autoZero"/>
        <c:auto val="1"/>
        <c:lblAlgn val="ctr"/>
        <c:lblOffset val="100"/>
        <c:tickLblSkip val="1"/>
      </c:catAx>
      <c:valAx>
        <c:axId val="27362444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hu-HU" sz="1400" b="0" i="0" baseline="0">
                    <a:effectLst/>
                  </a:rPr>
                  <a:t>milliárd euro</a:t>
                </a:r>
                <a:endParaRPr lang="hu-HU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4.1912238209744414E-2"/>
              <c:y val="2.7979230099667929E-3"/>
            </c:manualLayout>
          </c:layout>
        </c:title>
        <c:numFmt formatCode="#,##0_ ;\-#,##0\ " sourceLinked="0"/>
        <c:tickLblPos val="nextTo"/>
        <c:crossAx val="273622912"/>
        <c:crosses val="autoZero"/>
        <c:crossBetween val="between"/>
      </c:valAx>
      <c:valAx>
        <c:axId val="273638912"/>
        <c:scaling>
          <c:orientation val="minMax"/>
          <c:max val="30"/>
          <c:min val="-5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</a:t>
                </a:r>
                <a:r>
                  <a:rPr lang="hu-HU" b="0" baseline="0"/>
                  <a:t> euro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0.85357492080495756"/>
              <c:y val="4.1887381006807927E-3"/>
            </c:manualLayout>
          </c:layout>
        </c:title>
        <c:numFmt formatCode="#,##0_ ;\-#,##0\ " sourceLinked="0"/>
        <c:tickLblPos val="nextTo"/>
        <c:crossAx val="273640832"/>
        <c:crosses val="max"/>
        <c:crossBetween val="between"/>
        <c:majorUnit val="5"/>
      </c:valAx>
      <c:catAx>
        <c:axId val="273640832"/>
        <c:scaling>
          <c:orientation val="minMax"/>
        </c:scaling>
        <c:delete val="1"/>
        <c:axPos val="b"/>
        <c:tickLblPos val="none"/>
        <c:crossAx val="273638912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37E-2"/>
          <c:y val="4.0854100794806253E-2"/>
          <c:w val="0.89626023901231056"/>
          <c:h val="0.76142402347298388"/>
        </c:manualLayout>
      </c:layout>
      <c:barChart>
        <c:barDir val="col"/>
        <c:grouping val="clustered"/>
        <c:ser>
          <c:idx val="0"/>
          <c:order val="0"/>
          <c:tx>
            <c:strRef>
              <c:f>'12.adat'!$A$2</c:f>
              <c:strCache>
                <c:ptCount val="1"/>
                <c:pt idx="0">
                  <c:v>Bruttó adósság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'12.adat'!$B$1:$AI$1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</c:strCache>
            </c:strRef>
          </c:cat>
          <c:val>
            <c:numRef>
              <c:f>'12.adat'!$B$2:$AI$2</c:f>
              <c:numCache>
                <c:formatCode>0.0</c:formatCode>
                <c:ptCount val="34"/>
                <c:pt idx="0">
                  <c:v>0</c:v>
                </c:pt>
                <c:pt idx="1">
                  <c:v>0.90350019622709998</c:v>
                </c:pt>
                <c:pt idx="2">
                  <c:v>2.3106019256085002</c:v>
                </c:pt>
                <c:pt idx="3">
                  <c:v>4.0869468793202</c:v>
                </c:pt>
                <c:pt idx="4">
                  <c:v>5.9849529081175001</c:v>
                </c:pt>
                <c:pt idx="5">
                  <c:v>7.9088654687064999</c:v>
                </c:pt>
                <c:pt idx="6">
                  <c:v>10.3944080108718</c:v>
                </c:pt>
                <c:pt idx="7">
                  <c:v>11.351169754825099</c:v>
                </c:pt>
                <c:pt idx="8">
                  <c:v>12.578763843863999</c:v>
                </c:pt>
                <c:pt idx="9">
                  <c:v>15.3839249804298</c:v>
                </c:pt>
                <c:pt idx="10">
                  <c:v>18.626177064081599</c:v>
                </c:pt>
                <c:pt idx="11">
                  <c:v>20.984856403217499</c:v>
                </c:pt>
                <c:pt idx="12">
                  <c:v>23.620941268235597</c:v>
                </c:pt>
                <c:pt idx="13">
                  <c:v>24.198093379140296</c:v>
                </c:pt>
                <c:pt idx="14">
                  <c:v>21.396675727555895</c:v>
                </c:pt>
                <c:pt idx="15">
                  <c:v>19.474627631529195</c:v>
                </c:pt>
                <c:pt idx="16">
                  <c:v>19.527731063686094</c:v>
                </c:pt>
                <c:pt idx="17">
                  <c:v>19.495644219587593</c:v>
                </c:pt>
                <c:pt idx="18">
                  <c:v>19.145982887799494</c:v>
                </c:pt>
                <c:pt idx="19">
                  <c:v>18.295543034507695</c:v>
                </c:pt>
                <c:pt idx="20">
                  <c:v>14.348320317670295</c:v>
                </c:pt>
                <c:pt idx="21">
                  <c:v>15.880878192063594</c:v>
                </c:pt>
                <c:pt idx="22">
                  <c:v>14.676055831709794</c:v>
                </c:pt>
                <c:pt idx="23">
                  <c:v>13.012047048149594</c:v>
                </c:pt>
                <c:pt idx="24">
                  <c:v>9.1850587988884946</c:v>
                </c:pt>
                <c:pt idx="25">
                  <c:v>8.579075854979294</c:v>
                </c:pt>
                <c:pt idx="26">
                  <c:v>7.407645175931294</c:v>
                </c:pt>
                <c:pt idx="27">
                  <c:v>4.7709468741460936</c:v>
                </c:pt>
                <c:pt idx="28">
                  <c:v>2.2205606754359937</c:v>
                </c:pt>
                <c:pt idx="29">
                  <c:v>2.4497785994359935</c:v>
                </c:pt>
                <c:pt idx="30">
                  <c:v>0.87911440243599337</c:v>
                </c:pt>
                <c:pt idx="31">
                  <c:v>0.52729750943599329</c:v>
                </c:pt>
                <c:pt idx="32">
                  <c:v>-1.4655214015640066</c:v>
                </c:pt>
                <c:pt idx="33">
                  <c:v>-1.0451849055640066</c:v>
                </c:pt>
              </c:numCache>
            </c:numRef>
          </c:val>
        </c:ser>
        <c:ser>
          <c:idx val="1"/>
          <c:order val="1"/>
          <c:tx>
            <c:strRef>
              <c:f>'12.adat'!$A$3</c:f>
              <c:strCache>
                <c:ptCount val="1"/>
                <c:pt idx="0">
                  <c:v>Bruttó eszközök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'12.adat'!$B$1:$AI$1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</c:strCache>
            </c:strRef>
          </c:cat>
          <c:val>
            <c:numRef>
              <c:f>'12.adat'!$B$3:$AI$3</c:f>
              <c:numCache>
                <c:formatCode>0.0</c:formatCode>
                <c:ptCount val="34"/>
                <c:pt idx="0">
                  <c:v>0</c:v>
                </c:pt>
                <c:pt idx="1">
                  <c:v>1.2653137886685999</c:v>
                </c:pt>
                <c:pt idx="2">
                  <c:v>-0.15934687326020014</c:v>
                </c:pt>
                <c:pt idx="3">
                  <c:v>0.6824446923666998</c:v>
                </c:pt>
                <c:pt idx="4">
                  <c:v>2.4648715109441999</c:v>
                </c:pt>
                <c:pt idx="5">
                  <c:v>3.2026764339196996</c:v>
                </c:pt>
                <c:pt idx="6">
                  <c:v>3.8336971165863996</c:v>
                </c:pt>
                <c:pt idx="7">
                  <c:v>3.9816771348331996</c:v>
                </c:pt>
                <c:pt idx="8">
                  <c:v>5.0865160806544001</c:v>
                </c:pt>
                <c:pt idx="9">
                  <c:v>6.2413672065172001</c:v>
                </c:pt>
                <c:pt idx="10">
                  <c:v>7.2306673111041997</c:v>
                </c:pt>
                <c:pt idx="11">
                  <c:v>9.3177801419163</c:v>
                </c:pt>
                <c:pt idx="12">
                  <c:v>7.0306263703426</c:v>
                </c:pt>
                <c:pt idx="13">
                  <c:v>6.8926753058486998</c:v>
                </c:pt>
                <c:pt idx="14">
                  <c:v>7.8325277159545994</c:v>
                </c:pt>
                <c:pt idx="15">
                  <c:v>6.9318393603039992</c:v>
                </c:pt>
                <c:pt idx="16">
                  <c:v>7.0362394691530987</c:v>
                </c:pt>
                <c:pt idx="17">
                  <c:v>6.8416203287602988</c:v>
                </c:pt>
                <c:pt idx="18">
                  <c:v>6.7103050799408992</c:v>
                </c:pt>
                <c:pt idx="19">
                  <c:v>6.8456665787688991</c:v>
                </c:pt>
                <c:pt idx="20">
                  <c:v>5.9005903634961987</c:v>
                </c:pt>
                <c:pt idx="21">
                  <c:v>5.4950834332794987</c:v>
                </c:pt>
                <c:pt idx="22">
                  <c:v>4.9750931413058987</c:v>
                </c:pt>
                <c:pt idx="23">
                  <c:v>5.1534270527339991</c:v>
                </c:pt>
                <c:pt idx="24">
                  <c:v>4.9381692040563996</c:v>
                </c:pt>
                <c:pt idx="25">
                  <c:v>4.6993466295532995</c:v>
                </c:pt>
                <c:pt idx="26">
                  <c:v>3.0728410225060996</c:v>
                </c:pt>
                <c:pt idx="27">
                  <c:v>3.0420026798887996</c:v>
                </c:pt>
                <c:pt idx="28">
                  <c:v>2.4811363748300996</c:v>
                </c:pt>
                <c:pt idx="29">
                  <c:v>2.9101212559513998</c:v>
                </c:pt>
                <c:pt idx="30">
                  <c:v>2.1925055175428998</c:v>
                </c:pt>
                <c:pt idx="31">
                  <c:v>1.6116046938280997</c:v>
                </c:pt>
                <c:pt idx="32">
                  <c:v>1.6352733883264996</c:v>
                </c:pt>
                <c:pt idx="33">
                  <c:v>1.2997092314759997</c:v>
                </c:pt>
              </c:numCache>
            </c:numRef>
          </c:val>
        </c:ser>
        <c:dLbls/>
        <c:gapWidth val="100"/>
        <c:axId val="273956224"/>
        <c:axId val="273962112"/>
      </c:barChart>
      <c:lineChart>
        <c:grouping val="standard"/>
        <c:ser>
          <c:idx val="2"/>
          <c:order val="2"/>
          <c:tx>
            <c:strRef>
              <c:f>'12.adat'!$A$4</c:f>
              <c:strCache>
                <c:ptCount val="1"/>
                <c:pt idx="0">
                  <c:v>Nettó adósság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'12.adat'!$B$1:$AI$1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</c:strCache>
            </c:strRef>
          </c:cat>
          <c:val>
            <c:numRef>
              <c:f>'12.adat'!$B$4:$AI$4</c:f>
              <c:numCache>
                <c:formatCode>0.0</c:formatCode>
                <c:ptCount val="34"/>
                <c:pt idx="0">
                  <c:v>0</c:v>
                </c:pt>
                <c:pt idx="1">
                  <c:v>-0.36181359244149991</c:v>
                </c:pt>
                <c:pt idx="2">
                  <c:v>2.4699487988687006</c:v>
                </c:pt>
                <c:pt idx="3">
                  <c:v>3.4045021869535002</c:v>
                </c:pt>
                <c:pt idx="4">
                  <c:v>3.5200813971733003</c:v>
                </c:pt>
                <c:pt idx="5">
                  <c:v>4.7061890347868003</c:v>
                </c:pt>
                <c:pt idx="6">
                  <c:v>6.5607108942853998</c:v>
                </c:pt>
                <c:pt idx="7">
                  <c:v>7.3694926199918989</c:v>
                </c:pt>
                <c:pt idx="8">
                  <c:v>7.4922477632095994</c:v>
                </c:pt>
                <c:pt idx="9">
                  <c:v>9.1425577739125998</c:v>
                </c:pt>
                <c:pt idx="10">
                  <c:v>11.3955097529774</c:v>
                </c:pt>
                <c:pt idx="11">
                  <c:v>11.667076261301199</c:v>
                </c:pt>
                <c:pt idx="12">
                  <c:v>16.590314897892998</c:v>
                </c:pt>
                <c:pt idx="13">
                  <c:v>17.305418073291598</c:v>
                </c:pt>
                <c:pt idx="14">
                  <c:v>13.564148011601295</c:v>
                </c:pt>
                <c:pt idx="15">
                  <c:v>12.542788271225195</c:v>
                </c:pt>
                <c:pt idx="16">
                  <c:v>12.491491594532995</c:v>
                </c:pt>
                <c:pt idx="17">
                  <c:v>12.654023890827293</c:v>
                </c:pt>
                <c:pt idx="18">
                  <c:v>12.435677807858596</c:v>
                </c:pt>
                <c:pt idx="19">
                  <c:v>11.449876455738796</c:v>
                </c:pt>
                <c:pt idx="20">
                  <c:v>8.4477299541740969</c:v>
                </c:pt>
                <c:pt idx="21">
                  <c:v>10.385794758784096</c:v>
                </c:pt>
                <c:pt idx="22">
                  <c:v>9.7009626904038946</c:v>
                </c:pt>
                <c:pt idx="23">
                  <c:v>7.8586199954155944</c:v>
                </c:pt>
                <c:pt idx="24">
                  <c:v>4.246889594832095</c:v>
                </c:pt>
                <c:pt idx="25">
                  <c:v>3.8797292254259945</c:v>
                </c:pt>
                <c:pt idx="26">
                  <c:v>4.3348041534251944</c:v>
                </c:pt>
                <c:pt idx="27">
                  <c:v>1.7289441942572941</c:v>
                </c:pt>
                <c:pt idx="28">
                  <c:v>-0.26057569939410596</c:v>
                </c:pt>
                <c:pt idx="29">
                  <c:v>-0.46034265651540629</c:v>
                </c:pt>
                <c:pt idx="30">
                  <c:v>-1.3133911151069064</c:v>
                </c:pt>
                <c:pt idx="31">
                  <c:v>-1.0843071843921064</c:v>
                </c:pt>
                <c:pt idx="32">
                  <c:v>-3.1007947898905064</c:v>
                </c:pt>
                <c:pt idx="33">
                  <c:v>-2.344894137040006</c:v>
                </c:pt>
              </c:numCache>
            </c:numRef>
          </c:val>
        </c:ser>
        <c:dLbls/>
        <c:marker val="1"/>
        <c:axId val="273970304"/>
        <c:axId val="273964032"/>
      </c:lineChart>
      <c:catAx>
        <c:axId val="273956224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73962112"/>
        <c:crosses val="autoZero"/>
        <c:auto val="1"/>
        <c:lblAlgn val="ctr"/>
        <c:lblOffset val="100"/>
        <c:tickLblSkip val="1"/>
      </c:catAx>
      <c:valAx>
        <c:axId val="273962112"/>
        <c:scaling>
          <c:orientation val="minMax"/>
          <c:max val="25"/>
          <c:min val="-5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</a:t>
                </a:r>
                <a:r>
                  <a:rPr lang="hu-HU" b="0" baseline="0"/>
                  <a:t> euro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5.1061198535678497E-2"/>
              <c:y val="1.752871596273178E-3"/>
            </c:manualLayout>
          </c:layout>
        </c:title>
        <c:numFmt formatCode="0" sourceLinked="0"/>
        <c:tickLblPos val="nextTo"/>
        <c:crossAx val="273956224"/>
        <c:crosses val="autoZero"/>
        <c:crossBetween val="between"/>
      </c:valAx>
      <c:valAx>
        <c:axId val="273964032"/>
        <c:scaling>
          <c:orientation val="minMax"/>
          <c:max val="25"/>
          <c:min val="-5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505697281297154"/>
              <c:y val="1.752877947129936E-3"/>
            </c:manualLayout>
          </c:layout>
        </c:title>
        <c:numFmt formatCode="0" sourceLinked="0"/>
        <c:tickLblPos val="nextTo"/>
        <c:crossAx val="273970304"/>
        <c:crosses val="max"/>
        <c:crossBetween val="between"/>
        <c:majorUnit val="5"/>
      </c:valAx>
      <c:catAx>
        <c:axId val="273970304"/>
        <c:scaling>
          <c:orientation val="minMax"/>
        </c:scaling>
        <c:delete val="1"/>
        <c:axPos val="b"/>
        <c:tickLblPos val="none"/>
        <c:crossAx val="273964032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1542734330433595"/>
          <c:y val="0.95209724861979206"/>
          <c:w val="0.77038136714777183"/>
          <c:h val="4.7902726218107532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37E-2"/>
          <c:y val="4.5031965048256122E-2"/>
          <c:w val="0.89626023901231056"/>
          <c:h val="0.72893226182476656"/>
        </c:manualLayout>
      </c:layout>
      <c:barChart>
        <c:barDir val="col"/>
        <c:grouping val="stacked"/>
        <c:ser>
          <c:idx val="1"/>
          <c:order val="1"/>
          <c:tx>
            <c:strRef>
              <c:f>'13.adat'!$A$3</c:f>
              <c:strCache>
                <c:ptCount val="1"/>
                <c:pt idx="0">
                  <c:v>Forintállampapírok és MNB-kötvény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'13.adat'!$B$1:$AI$1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</c:strCache>
            </c:strRef>
          </c:cat>
          <c:val>
            <c:numRef>
              <c:f>'13.adat'!$B$3:$AI$3</c:f>
              <c:numCache>
                <c:formatCode>0.0</c:formatCode>
                <c:ptCount val="34"/>
                <c:pt idx="0">
                  <c:v>0</c:v>
                </c:pt>
                <c:pt idx="1">
                  <c:v>0.94016360246860009</c:v>
                </c:pt>
                <c:pt idx="2">
                  <c:v>0.61125946503570017</c:v>
                </c:pt>
                <c:pt idx="3">
                  <c:v>0.47663683688500014</c:v>
                </c:pt>
                <c:pt idx="4">
                  <c:v>1.6089672268127999</c:v>
                </c:pt>
                <c:pt idx="5">
                  <c:v>2.2403768560187998</c:v>
                </c:pt>
                <c:pt idx="6">
                  <c:v>2.3996738564755997</c:v>
                </c:pt>
                <c:pt idx="7">
                  <c:v>2.6947417517005996</c:v>
                </c:pt>
                <c:pt idx="8">
                  <c:v>2.9874532771116997</c:v>
                </c:pt>
                <c:pt idx="9">
                  <c:v>3.0298669263463998</c:v>
                </c:pt>
                <c:pt idx="10">
                  <c:v>2.2137819420299998</c:v>
                </c:pt>
                <c:pt idx="11">
                  <c:v>3.1719181010497</c:v>
                </c:pt>
                <c:pt idx="12">
                  <c:v>9.1541572663099924E-2</c:v>
                </c:pt>
                <c:pt idx="13">
                  <c:v>7.4972734977299907E-2</c:v>
                </c:pt>
                <c:pt idx="14">
                  <c:v>-0.83601398598100007</c:v>
                </c:pt>
                <c:pt idx="15">
                  <c:v>-0.19481516384010011</c:v>
                </c:pt>
                <c:pt idx="16">
                  <c:v>-1.3565323260568001</c:v>
                </c:pt>
                <c:pt idx="17">
                  <c:v>0.67175679944819966</c:v>
                </c:pt>
                <c:pt idx="18">
                  <c:v>-0.66121361633840015</c:v>
                </c:pt>
                <c:pt idx="19">
                  <c:v>0.79003056636629987</c:v>
                </c:pt>
                <c:pt idx="20">
                  <c:v>0.5450665903227998</c:v>
                </c:pt>
                <c:pt idx="21">
                  <c:v>2.6747306645901996</c:v>
                </c:pt>
                <c:pt idx="22">
                  <c:v>4.0889090684955001</c:v>
                </c:pt>
                <c:pt idx="23">
                  <c:v>5.7401881197678</c:v>
                </c:pt>
                <c:pt idx="24">
                  <c:v>5.5697686775901998</c:v>
                </c:pt>
                <c:pt idx="25">
                  <c:v>6.2558396386202997</c:v>
                </c:pt>
                <c:pt idx="26">
                  <c:v>5.9113720164245001</c:v>
                </c:pt>
                <c:pt idx="27">
                  <c:v>8.0202362204599993</c:v>
                </c:pt>
                <c:pt idx="28">
                  <c:v>8.2369220513645995</c:v>
                </c:pt>
                <c:pt idx="29">
                  <c:v>8.0399690373645996</c:v>
                </c:pt>
                <c:pt idx="30">
                  <c:v>9.5753560103645992</c:v>
                </c:pt>
                <c:pt idx="31">
                  <c:v>9.1170949553645997</c:v>
                </c:pt>
                <c:pt idx="32">
                  <c:v>8.3565627443646004</c:v>
                </c:pt>
                <c:pt idx="33">
                  <c:v>8.4962319173646002</c:v>
                </c:pt>
              </c:numCache>
            </c:numRef>
          </c:val>
        </c:ser>
        <c:ser>
          <c:idx val="2"/>
          <c:order val="2"/>
          <c:tx>
            <c:strRef>
              <c:f>'13.adat'!$A$4</c:f>
              <c:strCache>
                <c:ptCount val="1"/>
                <c:pt idx="0">
                  <c:v>Nettó devizahitel és devizakötvény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'13.adat'!$B$1:$AI$1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</c:strCache>
            </c:strRef>
          </c:cat>
          <c:val>
            <c:numRef>
              <c:f>'13.adat'!$B$4:$AI$4</c:f>
              <c:numCache>
                <c:formatCode>0.0</c:formatCode>
                <c:ptCount val="34"/>
                <c:pt idx="0">
                  <c:v>0</c:v>
                </c:pt>
                <c:pt idx="1">
                  <c:v>2.7245886816112002</c:v>
                </c:pt>
                <c:pt idx="2">
                  <c:v>2.4276062806501999</c:v>
                </c:pt>
                <c:pt idx="3">
                  <c:v>3.0995875828756998</c:v>
                </c:pt>
                <c:pt idx="4">
                  <c:v>2.9257127527609001</c:v>
                </c:pt>
                <c:pt idx="5">
                  <c:v>4.2376738950325006</c:v>
                </c:pt>
                <c:pt idx="6">
                  <c:v>4.7463850760388002</c:v>
                </c:pt>
                <c:pt idx="7">
                  <c:v>5.0496631711246005</c:v>
                </c:pt>
                <c:pt idx="8">
                  <c:v>5.5842157371642003</c:v>
                </c:pt>
                <c:pt idx="9">
                  <c:v>6.6084606754566</c:v>
                </c:pt>
                <c:pt idx="10">
                  <c:v>7.6866098392547997</c:v>
                </c:pt>
                <c:pt idx="11">
                  <c:v>7.7964241475982998</c:v>
                </c:pt>
                <c:pt idx="12">
                  <c:v>14.651092125498401</c:v>
                </c:pt>
                <c:pt idx="13">
                  <c:v>19.350311532689201</c:v>
                </c:pt>
                <c:pt idx="14">
                  <c:v>19.042342583089301</c:v>
                </c:pt>
                <c:pt idx="15">
                  <c:v>21.896035927961602</c:v>
                </c:pt>
                <c:pt idx="16">
                  <c:v>21.217966392193702</c:v>
                </c:pt>
                <c:pt idx="17">
                  <c:v>23.290636336959402</c:v>
                </c:pt>
                <c:pt idx="18">
                  <c:v>23.955790126649902</c:v>
                </c:pt>
                <c:pt idx="19">
                  <c:v>22.8483911843017</c:v>
                </c:pt>
                <c:pt idx="20">
                  <c:v>21.832398951617499</c:v>
                </c:pt>
                <c:pt idx="21">
                  <c:v>24.654520229762898</c:v>
                </c:pt>
                <c:pt idx="22">
                  <c:v>25.0659419123057</c:v>
                </c:pt>
                <c:pt idx="23">
                  <c:v>26.741930969786299</c:v>
                </c:pt>
                <c:pt idx="24">
                  <c:v>24.1604368285935</c:v>
                </c:pt>
                <c:pt idx="25">
                  <c:v>22.852902314617602</c:v>
                </c:pt>
                <c:pt idx="26">
                  <c:v>22.821560885126402</c:v>
                </c:pt>
                <c:pt idx="27">
                  <c:v>20.786224059057304</c:v>
                </c:pt>
                <c:pt idx="28">
                  <c:v>18.380270011687003</c:v>
                </c:pt>
                <c:pt idx="29">
                  <c:v>18.368413327284301</c:v>
                </c:pt>
                <c:pt idx="30">
                  <c:v>16.602169144154498</c:v>
                </c:pt>
                <c:pt idx="31">
                  <c:v>13.547274596861097</c:v>
                </c:pt>
                <c:pt idx="32">
                  <c:v>15.582478117056297</c:v>
                </c:pt>
                <c:pt idx="33">
                  <c:v>16.720807130622298</c:v>
                </c:pt>
              </c:numCache>
            </c:numRef>
          </c:val>
        </c:ser>
        <c:ser>
          <c:idx val="3"/>
          <c:order val="3"/>
          <c:tx>
            <c:strRef>
              <c:f>'13.adat'!$A$5</c:f>
              <c:strCache>
                <c:ptCount val="1"/>
                <c:pt idx="0">
                  <c:v>Devizatartalék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strRef>
              <c:f>'13.adat'!$B$1:$AI$1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</c:strCache>
            </c:strRef>
          </c:cat>
          <c:val>
            <c:numRef>
              <c:f>'13.adat'!$B$5:$AI$5</c:f>
              <c:numCache>
                <c:formatCode>0.0</c:formatCode>
                <c:ptCount val="34"/>
                <c:pt idx="0">
                  <c:v>0</c:v>
                </c:pt>
                <c:pt idx="1">
                  <c:v>-2.2176289677079999</c:v>
                </c:pt>
                <c:pt idx="2">
                  <c:v>-1.1297044518649</c:v>
                </c:pt>
                <c:pt idx="3">
                  <c:v>-1.0007117873239</c:v>
                </c:pt>
                <c:pt idx="4">
                  <c:v>-0.96760237648829994</c:v>
                </c:pt>
                <c:pt idx="5">
                  <c:v>-1.5948735006499</c:v>
                </c:pt>
                <c:pt idx="6">
                  <c:v>-1.6441396835763999</c:v>
                </c:pt>
                <c:pt idx="7">
                  <c:v>-1.1734781459140999</c:v>
                </c:pt>
                <c:pt idx="8">
                  <c:v>-1.1018444705863999</c:v>
                </c:pt>
                <c:pt idx="9">
                  <c:v>-1.5469475282093998</c:v>
                </c:pt>
                <c:pt idx="10">
                  <c:v>-2.3097550234236</c:v>
                </c:pt>
                <c:pt idx="11">
                  <c:v>-2.1829116499958001</c:v>
                </c:pt>
                <c:pt idx="12">
                  <c:v>-8.7779671254836007</c:v>
                </c:pt>
                <c:pt idx="13">
                  <c:v>-12.072398289929801</c:v>
                </c:pt>
                <c:pt idx="14">
                  <c:v>-11.5416108245198</c:v>
                </c:pt>
                <c:pt idx="15">
                  <c:v>-14.1866816034458</c:v>
                </c:pt>
                <c:pt idx="16">
                  <c:v>-14.263885364002601</c:v>
                </c:pt>
                <c:pt idx="17">
                  <c:v>-17.174068112748202</c:v>
                </c:pt>
                <c:pt idx="18">
                  <c:v>-18.130040600173803</c:v>
                </c:pt>
                <c:pt idx="19">
                  <c:v>-16.982757224516103</c:v>
                </c:pt>
                <c:pt idx="20">
                  <c:v>-17.281748602681503</c:v>
                </c:pt>
                <c:pt idx="21">
                  <c:v>-19.701520610416303</c:v>
                </c:pt>
                <c:pt idx="22">
                  <c:v>-20.973778519892704</c:v>
                </c:pt>
                <c:pt idx="23">
                  <c:v>-22.251752815583405</c:v>
                </c:pt>
                <c:pt idx="24">
                  <c:v>-21.155392330899506</c:v>
                </c:pt>
                <c:pt idx="25">
                  <c:v>-18.347818313184405</c:v>
                </c:pt>
                <c:pt idx="26">
                  <c:v>-18.837343894195804</c:v>
                </c:pt>
                <c:pt idx="27">
                  <c:v>-17.947935288618805</c:v>
                </c:pt>
                <c:pt idx="28">
                  <c:v>-17.804129413607406</c:v>
                </c:pt>
                <c:pt idx="29">
                  <c:v>-19.649246096607406</c:v>
                </c:pt>
                <c:pt idx="30">
                  <c:v>-18.992967930607406</c:v>
                </c:pt>
                <c:pt idx="31">
                  <c:v>-15.675470472607406</c:v>
                </c:pt>
                <c:pt idx="32">
                  <c:v>-19.013909979607405</c:v>
                </c:pt>
                <c:pt idx="33">
                  <c:v>-21.429427988607404</c:v>
                </c:pt>
              </c:numCache>
            </c:numRef>
          </c:val>
        </c:ser>
        <c:ser>
          <c:idx val="4"/>
          <c:order val="4"/>
          <c:tx>
            <c:strRef>
              <c:f>'13.adat'!$A$6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'13.adat'!$B$1:$AI$1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</c:strCache>
            </c:strRef>
          </c:cat>
          <c:val>
            <c:numRef>
              <c:f>'13.adat'!$B$6:$AI$6</c:f>
              <c:numCache>
                <c:formatCode>0.0</c:formatCode>
                <c:ptCount val="34"/>
                <c:pt idx="0">
                  <c:v>0</c:v>
                </c:pt>
                <c:pt idx="1">
                  <c:v>0.15707475422279998</c:v>
                </c:pt>
                <c:pt idx="2">
                  <c:v>0.17613620980429998</c:v>
                </c:pt>
                <c:pt idx="3">
                  <c:v>1.2274208595099978E-2</c:v>
                </c:pt>
                <c:pt idx="4">
                  <c:v>3.537163009349998E-2</c:v>
                </c:pt>
                <c:pt idx="5">
                  <c:v>0.15172969887149998</c:v>
                </c:pt>
                <c:pt idx="6">
                  <c:v>6.3579719000899954E-2</c:v>
                </c:pt>
                <c:pt idx="7">
                  <c:v>3.7911631273199957E-2</c:v>
                </c:pt>
                <c:pt idx="8">
                  <c:v>-0.30088175742650003</c:v>
                </c:pt>
                <c:pt idx="9">
                  <c:v>-0.37216459216719999</c:v>
                </c:pt>
                <c:pt idx="10">
                  <c:v>-0.38597152942559998</c:v>
                </c:pt>
                <c:pt idx="11">
                  <c:v>-0.3767610801756</c:v>
                </c:pt>
                <c:pt idx="12">
                  <c:v>0.2013570214755</c:v>
                </c:pt>
                <c:pt idx="13">
                  <c:v>6.5301846014499981E-2</c:v>
                </c:pt>
                <c:pt idx="14">
                  <c:v>1.9063503428278001</c:v>
                </c:pt>
                <c:pt idx="15">
                  <c:v>1.8194366787793002</c:v>
                </c:pt>
                <c:pt idx="16">
                  <c:v>2.3906653623823999</c:v>
                </c:pt>
                <c:pt idx="17">
                  <c:v>1.3615382289813001</c:v>
                </c:pt>
                <c:pt idx="18">
                  <c:v>2.2107088636932</c:v>
                </c:pt>
                <c:pt idx="19">
                  <c:v>1.8989644187582</c:v>
                </c:pt>
                <c:pt idx="20">
                  <c:v>4.8079069827299001</c:v>
                </c:pt>
                <c:pt idx="21">
                  <c:v>0.97675735999100022</c:v>
                </c:pt>
                <c:pt idx="22">
                  <c:v>1.5681730640408</c:v>
                </c:pt>
                <c:pt idx="23">
                  <c:v>1.4245591250619001</c:v>
                </c:pt>
                <c:pt idx="24">
                  <c:v>3.6526641101582005</c:v>
                </c:pt>
                <c:pt idx="25">
                  <c:v>1.7092417520442005</c:v>
                </c:pt>
                <c:pt idx="26">
                  <c:v>0.91420639216400046</c:v>
                </c:pt>
                <c:pt idx="27">
                  <c:v>0.52108184830620052</c:v>
                </c:pt>
                <c:pt idx="28">
                  <c:v>1.2658345343031006</c:v>
                </c:pt>
                <c:pt idx="29">
                  <c:v>0.22016828025300053</c:v>
                </c:pt>
                <c:pt idx="30">
                  <c:v>-0.10483002674699943</c:v>
                </c:pt>
                <c:pt idx="31">
                  <c:v>-0.48334088733999947</c:v>
                </c:pt>
                <c:pt idx="32">
                  <c:v>-0.11806965333999946</c:v>
                </c:pt>
                <c:pt idx="33">
                  <c:v>-0.9645120598987994</c:v>
                </c:pt>
              </c:numCache>
            </c:numRef>
          </c:val>
        </c:ser>
        <c:dLbls/>
        <c:gapWidth val="100"/>
        <c:overlap val="100"/>
        <c:axId val="274013184"/>
        <c:axId val="274023168"/>
      </c:barChart>
      <c:lineChart>
        <c:grouping val="standard"/>
        <c:ser>
          <c:idx val="0"/>
          <c:order val="0"/>
          <c:tx>
            <c:strRef>
              <c:f>'13.adat'!$A$2</c:f>
              <c:strCache>
                <c:ptCount val="1"/>
                <c:pt idx="0">
                  <c:v>Állam kumulált nettó adósság típusú forrásbeáramlása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'13.adat'!$B$1:$AI$1</c:f>
              <c:strCache>
                <c:ptCount val="34"/>
                <c:pt idx="1">
                  <c:v>2006.I.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2007.I.</c:v>
                </c:pt>
                <c:pt idx="6">
                  <c:v>II.</c:v>
                </c:pt>
                <c:pt idx="7">
                  <c:v>III.</c:v>
                </c:pt>
                <c:pt idx="8">
                  <c:v>IV.</c:v>
                </c:pt>
                <c:pt idx="9">
                  <c:v>2008.I.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  <c:pt idx="13">
                  <c:v>2009.I.</c:v>
                </c:pt>
                <c:pt idx="14">
                  <c:v>II.</c:v>
                </c:pt>
                <c:pt idx="15">
                  <c:v>III.</c:v>
                </c:pt>
                <c:pt idx="16">
                  <c:v>IV.</c:v>
                </c:pt>
                <c:pt idx="17">
                  <c:v>2010. I.</c:v>
                </c:pt>
                <c:pt idx="18">
                  <c:v>II.</c:v>
                </c:pt>
                <c:pt idx="19">
                  <c:v>III.</c:v>
                </c:pt>
                <c:pt idx="20">
                  <c:v>IV.</c:v>
                </c:pt>
                <c:pt idx="21">
                  <c:v>2011.I.</c:v>
                </c:pt>
                <c:pt idx="22">
                  <c:v>II.</c:v>
                </c:pt>
                <c:pt idx="23">
                  <c:v>III.</c:v>
                </c:pt>
                <c:pt idx="24">
                  <c:v>IV.</c:v>
                </c:pt>
                <c:pt idx="25">
                  <c:v>2012.I.</c:v>
                </c:pt>
                <c:pt idx="26">
                  <c:v>II.</c:v>
                </c:pt>
                <c:pt idx="27">
                  <c:v>III.</c:v>
                </c:pt>
                <c:pt idx="28">
                  <c:v>IV.</c:v>
                </c:pt>
                <c:pt idx="29">
                  <c:v>2013.I.</c:v>
                </c:pt>
                <c:pt idx="30">
                  <c:v>II.</c:v>
                </c:pt>
                <c:pt idx="31">
                  <c:v>III.</c:v>
                </c:pt>
                <c:pt idx="32">
                  <c:v>IV.</c:v>
                </c:pt>
                <c:pt idx="33">
                  <c:v>2014.I.</c:v>
                </c:pt>
              </c:strCache>
            </c:strRef>
          </c:cat>
          <c:val>
            <c:numRef>
              <c:f>'13.adat'!$B$2:$AI$2</c:f>
              <c:numCache>
                <c:formatCode>0.0</c:formatCode>
                <c:ptCount val="34"/>
                <c:pt idx="0">
                  <c:v>0</c:v>
                </c:pt>
                <c:pt idx="1">
                  <c:v>1.6041980705946002</c:v>
                </c:pt>
                <c:pt idx="2">
                  <c:v>2.0852975036252999</c:v>
                </c:pt>
                <c:pt idx="3">
                  <c:v>2.5877868410318996</c:v>
                </c:pt>
                <c:pt idx="4">
                  <c:v>3.6024492331789002</c:v>
                </c:pt>
                <c:pt idx="5">
                  <c:v>5.0349069492729006</c:v>
                </c:pt>
                <c:pt idx="6">
                  <c:v>5.5654989679388995</c:v>
                </c:pt>
                <c:pt idx="7">
                  <c:v>6.608838408184301</c:v>
                </c:pt>
                <c:pt idx="8">
                  <c:v>7.168942786263</c:v>
                </c:pt>
                <c:pt idx="9">
                  <c:v>7.7192154814263994</c:v>
                </c:pt>
                <c:pt idx="10">
                  <c:v>7.2046652284355996</c:v>
                </c:pt>
                <c:pt idx="11">
                  <c:v>8.4086695184766</c:v>
                </c:pt>
                <c:pt idx="12">
                  <c:v>6.1660235941534012</c:v>
                </c:pt>
                <c:pt idx="13">
                  <c:v>7.4181878237512011</c:v>
                </c:pt>
                <c:pt idx="14">
                  <c:v>8.5710681154162991</c:v>
                </c:pt>
                <c:pt idx="15">
                  <c:v>9.3339758394550021</c:v>
                </c:pt>
                <c:pt idx="16">
                  <c:v>7.9882140645167006</c:v>
                </c:pt>
                <c:pt idx="17">
                  <c:v>8.1498632526406993</c:v>
                </c:pt>
                <c:pt idx="18">
                  <c:v>7.3752447738308975</c:v>
                </c:pt>
                <c:pt idx="19">
                  <c:v>8.5546289449100996</c:v>
                </c:pt>
                <c:pt idx="20">
                  <c:v>9.9036239219886966</c:v>
                </c:pt>
                <c:pt idx="21">
                  <c:v>8.6044876439277953</c:v>
                </c:pt>
                <c:pt idx="22">
                  <c:v>9.7492455249492949</c:v>
                </c:pt>
                <c:pt idx="23">
                  <c:v>11.654925399032592</c:v>
                </c:pt>
                <c:pt idx="24">
                  <c:v>12.227477285442395</c:v>
                </c:pt>
                <c:pt idx="25">
                  <c:v>12.470165392097698</c:v>
                </c:pt>
                <c:pt idx="26">
                  <c:v>10.8097953995191</c:v>
                </c:pt>
                <c:pt idx="27">
                  <c:v>11.379606839204699</c:v>
                </c:pt>
                <c:pt idx="28">
                  <c:v>10.0788971837473</c:v>
                </c:pt>
                <c:pt idx="29">
                  <c:v>6.9793045482944951</c:v>
                </c:pt>
                <c:pt idx="30">
                  <c:v>7.07972719716469</c:v>
                </c:pt>
                <c:pt idx="31">
                  <c:v>6.5055581922782908</c:v>
                </c:pt>
                <c:pt idx="32">
                  <c:v>4.8070612284734953</c:v>
                </c:pt>
                <c:pt idx="33">
                  <c:v>2.8230989994806941</c:v>
                </c:pt>
              </c:numCache>
            </c:numRef>
          </c:val>
        </c:ser>
        <c:dLbls/>
        <c:marker val="1"/>
        <c:axId val="274047744"/>
        <c:axId val="274025088"/>
      </c:lineChart>
      <c:catAx>
        <c:axId val="274013184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74023168"/>
        <c:crosses val="autoZero"/>
        <c:auto val="1"/>
        <c:lblAlgn val="ctr"/>
        <c:lblOffset val="100"/>
        <c:tickLblSkip val="1"/>
      </c:catAx>
      <c:valAx>
        <c:axId val="27402316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1.3997020880987966E-3"/>
            </c:manualLayout>
          </c:layout>
        </c:title>
        <c:numFmt formatCode="0" sourceLinked="0"/>
        <c:tickLblPos val="nextTo"/>
        <c:crossAx val="274013184"/>
        <c:crosses val="autoZero"/>
        <c:crossBetween val="between"/>
      </c:valAx>
      <c:valAx>
        <c:axId val="274025088"/>
        <c:scaling>
          <c:orientation val="minMax"/>
          <c:max val="40"/>
          <c:min val="-3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415541711329334"/>
              <c:y val="4.5343469997284822E-3"/>
            </c:manualLayout>
          </c:layout>
        </c:title>
        <c:numFmt formatCode="0" sourceLinked="0"/>
        <c:tickLblPos val="nextTo"/>
        <c:crossAx val="274047744"/>
        <c:crosses val="max"/>
        <c:crossBetween val="between"/>
        <c:majorUnit val="10"/>
      </c:valAx>
      <c:catAx>
        <c:axId val="274047744"/>
        <c:scaling>
          <c:orientation val="minMax"/>
        </c:scaling>
        <c:delete val="1"/>
        <c:axPos val="b"/>
        <c:tickLblPos val="none"/>
        <c:crossAx val="27402508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89212452394905906"/>
          <c:w val="1"/>
          <c:h val="0.1078754760509411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5496728056093658E-2"/>
          <c:y val="4.8304659409736932E-2"/>
          <c:w val="0.90946495815100559"/>
          <c:h val="0.7287571890504283"/>
        </c:manualLayout>
      </c:layout>
      <c:barChart>
        <c:barDir val="col"/>
        <c:grouping val="stacked"/>
        <c:ser>
          <c:idx val="1"/>
          <c:order val="1"/>
          <c:tx>
            <c:strRef>
              <c:f>'14.adat'!$A$2</c:f>
              <c:strCache>
                <c:ptCount val="1"/>
                <c:pt idx="0">
                  <c:v>Adóssággeneráló forrásbeáramlás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strRef>
              <c:f>'14.adat'!$B$1:$AH$1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'14.adat'!$B$2:$AH$2</c:f>
              <c:numCache>
                <c:formatCode>0.0</c:formatCode>
                <c:ptCount val="33"/>
                <c:pt idx="0">
                  <c:v>0.89453985817247916</c:v>
                </c:pt>
                <c:pt idx="1">
                  <c:v>4.1645805209846669</c:v>
                </c:pt>
                <c:pt idx="2">
                  <c:v>5.8329555872511154</c:v>
                </c:pt>
                <c:pt idx="3">
                  <c:v>6.9067053156887557</c:v>
                </c:pt>
                <c:pt idx="4">
                  <c:v>9.4644015356195155</c:v>
                </c:pt>
                <c:pt idx="5">
                  <c:v>13.632538194870023</c:v>
                </c:pt>
                <c:pt idx="6">
                  <c:v>16.711600182864764</c:v>
                </c:pt>
                <c:pt idx="7">
                  <c:v>18.369237435309419</c:v>
                </c:pt>
                <c:pt idx="8">
                  <c:v>21.493966123614673</c:v>
                </c:pt>
                <c:pt idx="9">
                  <c:v>22.566934666391976</c:v>
                </c:pt>
                <c:pt idx="10">
                  <c:v>24.981823873247357</c:v>
                </c:pt>
                <c:pt idx="11">
                  <c:v>27.562579147845952</c:v>
                </c:pt>
                <c:pt idx="12">
                  <c:v>29.330726734109838</c:v>
                </c:pt>
                <c:pt idx="13">
                  <c:v>27.792912298320569</c:v>
                </c:pt>
                <c:pt idx="14">
                  <c:v>27.176234006527086</c:v>
                </c:pt>
                <c:pt idx="15">
                  <c:v>26.535710772542483</c:v>
                </c:pt>
                <c:pt idx="16">
                  <c:v>26.559876959317819</c:v>
                </c:pt>
                <c:pt idx="17">
                  <c:v>26.109488132581479</c:v>
                </c:pt>
                <c:pt idx="18">
                  <c:v>26.145086856306211</c:v>
                </c:pt>
                <c:pt idx="19">
                  <c:v>24.421260516355122</c:v>
                </c:pt>
                <c:pt idx="20">
                  <c:v>24.746064566926144</c:v>
                </c:pt>
                <c:pt idx="21">
                  <c:v>24.377754204824974</c:v>
                </c:pt>
                <c:pt idx="22">
                  <c:v>23.446067380772057</c:v>
                </c:pt>
                <c:pt idx="23">
                  <c:v>21.361727538830575</c:v>
                </c:pt>
                <c:pt idx="24">
                  <c:v>20.967980134001024</c:v>
                </c:pt>
                <c:pt idx="25">
                  <c:v>18.959650489625936</c:v>
                </c:pt>
                <c:pt idx="26">
                  <c:v>15.726577615167429</c:v>
                </c:pt>
                <c:pt idx="27">
                  <c:v>12.450310345350498</c:v>
                </c:pt>
                <c:pt idx="28">
                  <c:v>9.8347292172802714</c:v>
                </c:pt>
                <c:pt idx="29">
                  <c:v>8.5279800185514407</c:v>
                </c:pt>
                <c:pt idx="30">
                  <c:v>7.2113403206132531</c:v>
                </c:pt>
                <c:pt idx="31">
                  <c:v>3.4788153470846646</c:v>
                </c:pt>
                <c:pt idx="32">
                  <c:v>1.7374044473867687</c:v>
                </c:pt>
              </c:numCache>
            </c:numRef>
          </c:val>
        </c:ser>
        <c:ser>
          <c:idx val="2"/>
          <c:order val="2"/>
          <c:tx>
            <c:strRef>
              <c:f>'14.adat'!$A$3</c:f>
              <c:strCache>
                <c:ptCount val="1"/>
                <c:pt idx="0">
                  <c:v>Átértékelődés és egyéb volumenváltozás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strRef>
              <c:f>'14.adat'!$B$1:$AH$1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'14.adat'!$B$3:$AH$3</c:f>
              <c:numCache>
                <c:formatCode>0.0</c:formatCode>
                <c:ptCount val="33"/>
                <c:pt idx="0">
                  <c:v>1.993550095018658</c:v>
                </c:pt>
                <c:pt idx="1">
                  <c:v>2.6280233207036652</c:v>
                </c:pt>
                <c:pt idx="2">
                  <c:v>1.9737785243221007</c:v>
                </c:pt>
                <c:pt idx="3">
                  <c:v>0.13308231320858899</c:v>
                </c:pt>
                <c:pt idx="4">
                  <c:v>-0.28285529185905328</c:v>
                </c:pt>
                <c:pt idx="5">
                  <c:v>-0.60608412271360868</c:v>
                </c:pt>
                <c:pt idx="6">
                  <c:v>-0.36540778833528342</c:v>
                </c:pt>
                <c:pt idx="7">
                  <c:v>-0.31737132481670371</c:v>
                </c:pt>
                <c:pt idx="8">
                  <c:v>1.5968158685399096</c:v>
                </c:pt>
                <c:pt idx="9">
                  <c:v>-1.4531689664662286</c:v>
                </c:pt>
                <c:pt idx="10">
                  <c:v>-0.47228867798415297</c:v>
                </c:pt>
                <c:pt idx="11">
                  <c:v>2.14081878386486</c:v>
                </c:pt>
                <c:pt idx="12">
                  <c:v>6.949466086646348</c:v>
                </c:pt>
                <c:pt idx="13">
                  <c:v>1.6231916327150646</c:v>
                </c:pt>
                <c:pt idx="14">
                  <c:v>1.2735670862541697</c:v>
                </c:pt>
                <c:pt idx="15">
                  <c:v>1.6488481976492619</c:v>
                </c:pt>
                <c:pt idx="16">
                  <c:v>2.5801727136156223</c:v>
                </c:pt>
                <c:pt idx="17">
                  <c:v>6.2067049270927477</c:v>
                </c:pt>
                <c:pt idx="18">
                  <c:v>4.8048111388693524</c:v>
                </c:pt>
                <c:pt idx="19">
                  <c:v>5.1569712034664272</c:v>
                </c:pt>
                <c:pt idx="20">
                  <c:v>4.0239459446947485</c:v>
                </c:pt>
                <c:pt idx="21">
                  <c:v>4.6844475454444812</c:v>
                </c:pt>
                <c:pt idx="22">
                  <c:v>7.1743021755098457</c:v>
                </c:pt>
                <c:pt idx="23">
                  <c:v>7.0519732863017914</c:v>
                </c:pt>
                <c:pt idx="24">
                  <c:v>6.5880244307894928</c:v>
                </c:pt>
                <c:pt idx="25">
                  <c:v>7.6297270619295618</c:v>
                </c:pt>
                <c:pt idx="26">
                  <c:v>8.7806401090084858</c:v>
                </c:pt>
                <c:pt idx="27">
                  <c:v>10.605190627170002</c:v>
                </c:pt>
                <c:pt idx="28">
                  <c:v>12.371958808952437</c:v>
                </c:pt>
                <c:pt idx="29">
                  <c:v>12.020535446410882</c:v>
                </c:pt>
                <c:pt idx="30">
                  <c:v>12.59633132338125</c:v>
                </c:pt>
                <c:pt idx="31">
                  <c:v>13.176522656443584</c:v>
                </c:pt>
                <c:pt idx="32">
                  <c:v>14.144192441159289</c:v>
                </c:pt>
              </c:numCache>
            </c:numRef>
          </c:val>
        </c:ser>
        <c:ser>
          <c:idx val="3"/>
          <c:order val="3"/>
          <c:tx>
            <c:strRef>
              <c:f>'14.adat'!$A$4</c:f>
              <c:strCache>
                <c:ptCount val="1"/>
                <c:pt idx="0">
                  <c:v>Nominális GDP változásának hatása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'14.adat'!$B$1:$AH$1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'14.adat'!$B$4:$AH$4</c:f>
              <c:numCache>
                <c:formatCode>0.0</c:formatCode>
                <c:ptCount val="33"/>
                <c:pt idx="0">
                  <c:v>-0.51155549564284586</c:v>
                </c:pt>
                <c:pt idx="1">
                  <c:v>-1.1329498569508489</c:v>
                </c:pt>
                <c:pt idx="2">
                  <c:v>-1.9325456382146111</c:v>
                </c:pt>
                <c:pt idx="3">
                  <c:v>-2.5127063612858604</c:v>
                </c:pt>
                <c:pt idx="4">
                  <c:v>-3.2665257272613104</c:v>
                </c:pt>
                <c:pt idx="5">
                  <c:v>-3.6621284004041579</c:v>
                </c:pt>
                <c:pt idx="6">
                  <c:v>-3.9852562616070735</c:v>
                </c:pt>
                <c:pt idx="7">
                  <c:v>-4.6019518340336187</c:v>
                </c:pt>
                <c:pt idx="8">
                  <c:v>-5.5796665195397832</c:v>
                </c:pt>
                <c:pt idx="9">
                  <c:v>-6.4855504490826945</c:v>
                </c:pt>
                <c:pt idx="10">
                  <c:v>-6.8875716145167578</c:v>
                </c:pt>
                <c:pt idx="11">
                  <c:v>-7.4123810620831794</c:v>
                </c:pt>
                <c:pt idx="12">
                  <c:v>-6.6604843930477564</c:v>
                </c:pt>
                <c:pt idx="13">
                  <c:v>-5.8780092610147445</c:v>
                </c:pt>
                <c:pt idx="14">
                  <c:v>-5.4999225042436883</c:v>
                </c:pt>
                <c:pt idx="15">
                  <c:v>-5.4113686336138294</c:v>
                </c:pt>
                <c:pt idx="16">
                  <c:v>-5.5240343048171781</c:v>
                </c:pt>
                <c:pt idx="17">
                  <c:v>-5.9261049133462045</c:v>
                </c:pt>
                <c:pt idx="18">
                  <c:v>-6.7254541448085803</c:v>
                </c:pt>
                <c:pt idx="19">
                  <c:v>-7.3146480576113131</c:v>
                </c:pt>
                <c:pt idx="20">
                  <c:v>-7.8123040285563015</c:v>
                </c:pt>
                <c:pt idx="21">
                  <c:v>-8.2759263154000813</c:v>
                </c:pt>
                <c:pt idx="22">
                  <c:v>-8.8852121561993052</c:v>
                </c:pt>
                <c:pt idx="23">
                  <c:v>-9.492072511756886</c:v>
                </c:pt>
                <c:pt idx="24">
                  <c:v>-9.8084817563519415</c:v>
                </c:pt>
                <c:pt idx="25">
                  <c:v>-10.076223201022858</c:v>
                </c:pt>
                <c:pt idx="26">
                  <c:v>-10.327361928959924</c:v>
                </c:pt>
                <c:pt idx="27">
                  <c:v>-10.226413900687362</c:v>
                </c:pt>
                <c:pt idx="28">
                  <c:v>-10.446642631609574</c:v>
                </c:pt>
                <c:pt idx="29">
                  <c:v>-10.914376838536587</c:v>
                </c:pt>
                <c:pt idx="30">
                  <c:v>-11.291908843447377</c:v>
                </c:pt>
                <c:pt idx="31">
                  <c:v>-11.774325696770758</c:v>
                </c:pt>
                <c:pt idx="32">
                  <c:v>-12.328385545335944</c:v>
                </c:pt>
              </c:numCache>
            </c:numRef>
          </c:val>
        </c:ser>
        <c:dLbls/>
        <c:gapWidth val="98"/>
        <c:overlap val="100"/>
        <c:axId val="262616576"/>
        <c:axId val="262618496"/>
      </c:barChart>
      <c:lineChart>
        <c:grouping val="standard"/>
        <c:ser>
          <c:idx val="0"/>
          <c:order val="0"/>
          <c:tx>
            <c:strRef>
              <c:f>'14.adat'!$A$5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'14.adat'!$B$1:$AH$1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'14.adat'!$B$5:$AH$5</c:f>
              <c:numCache>
                <c:formatCode>0.0</c:formatCode>
                <c:ptCount val="33"/>
                <c:pt idx="0">
                  <c:v>33.750493534037652</c:v>
                </c:pt>
                <c:pt idx="1">
                  <c:v>37.033613061226845</c:v>
                </c:pt>
                <c:pt idx="2">
                  <c:v>37.248147549847964</c:v>
                </c:pt>
                <c:pt idx="3">
                  <c:v>35.901040344100849</c:v>
                </c:pt>
                <c:pt idx="4">
                  <c:v>37.288979592988518</c:v>
                </c:pt>
                <c:pt idx="5">
                  <c:v>40.738284748241618</c:v>
                </c:pt>
                <c:pt idx="6">
                  <c:v>43.734895209411768</c:v>
                </c:pt>
                <c:pt idx="7">
                  <c:v>44.823873352948453</c:v>
                </c:pt>
                <c:pt idx="8">
                  <c:v>48.885074549104161</c:v>
                </c:pt>
                <c:pt idx="9">
                  <c:v>46.002174327332419</c:v>
                </c:pt>
                <c:pt idx="10">
                  <c:v>48.995922657235816</c:v>
                </c:pt>
                <c:pt idx="11">
                  <c:v>53.664975946116996</c:v>
                </c:pt>
                <c:pt idx="12">
                  <c:v>60.993667504197802</c:v>
                </c:pt>
                <c:pt idx="13">
                  <c:v>54.912053746510267</c:v>
                </c:pt>
                <c:pt idx="14">
                  <c:v>54.323837665026943</c:v>
                </c:pt>
                <c:pt idx="15">
                  <c:v>54.147149413067304</c:v>
                </c:pt>
                <c:pt idx="16">
                  <c:v>54.989974444605636</c:v>
                </c:pt>
                <c:pt idx="17">
                  <c:v>57.764047222817418</c:v>
                </c:pt>
                <c:pt idx="18">
                  <c:v>55.598402926856373</c:v>
                </c:pt>
                <c:pt idx="19">
                  <c:v>53.637542738699629</c:v>
                </c:pt>
                <c:pt idx="20">
                  <c:v>52.331665559553983</c:v>
                </c:pt>
                <c:pt idx="21">
                  <c:v>52.160234511358773</c:v>
                </c:pt>
                <c:pt idx="22">
                  <c:v>53.109116476571998</c:v>
                </c:pt>
                <c:pt idx="23">
                  <c:v>50.295587389864878</c:v>
                </c:pt>
                <c:pt idx="24">
                  <c:v>49.121481884927981</c:v>
                </c:pt>
                <c:pt idx="25">
                  <c:v>47.887113427022051</c:v>
                </c:pt>
                <c:pt idx="26">
                  <c:v>45.553814871705399</c:v>
                </c:pt>
                <c:pt idx="27">
                  <c:v>44.203046148322542</c:v>
                </c:pt>
                <c:pt idx="28">
                  <c:v>43.134004471112547</c:v>
                </c:pt>
                <c:pt idx="29">
                  <c:v>41.008097702915144</c:v>
                </c:pt>
                <c:pt idx="30">
                  <c:v>39.889721877036536</c:v>
                </c:pt>
                <c:pt idx="31">
                  <c:v>36.254971383246897</c:v>
                </c:pt>
                <c:pt idx="32">
                  <c:v>34.927170419699529</c:v>
                </c:pt>
              </c:numCache>
            </c:numRef>
          </c:val>
        </c:ser>
        <c:dLbls/>
        <c:marker val="1"/>
        <c:axId val="262640768"/>
        <c:axId val="262642688"/>
      </c:lineChart>
      <c:catAx>
        <c:axId val="262616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71891018544662"/>
              <c:y val="3.1433638897927017E-5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2618496"/>
        <c:crosses val="autoZero"/>
        <c:auto val="1"/>
        <c:lblAlgn val="ctr"/>
        <c:lblOffset val="100"/>
        <c:tickLblSkip val="1"/>
      </c:catAx>
      <c:valAx>
        <c:axId val="262618496"/>
        <c:scaling>
          <c:orientation val="minMax"/>
          <c:max val="70"/>
          <c:min val="-20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2616576"/>
        <c:crosses val="autoZero"/>
        <c:crossBetween val="between"/>
      </c:valAx>
      <c:catAx>
        <c:axId val="2626407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1674063047937374E-2"/>
              <c:y val="2.9623324615847316E-5"/>
            </c:manualLayout>
          </c:layout>
        </c:title>
        <c:numFmt formatCode="General" sourceLinked="1"/>
        <c:tickLblPos val="none"/>
        <c:crossAx val="262642688"/>
        <c:crosses val="autoZero"/>
        <c:auto val="1"/>
        <c:lblAlgn val="ctr"/>
        <c:lblOffset val="100"/>
      </c:catAx>
      <c:valAx>
        <c:axId val="262642688"/>
        <c:scaling>
          <c:orientation val="minMax"/>
          <c:max val="70"/>
          <c:min val="-2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264076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8.1967181368736125E-2"/>
          <c:y val="0.9106596735871737"/>
          <c:w val="0.84528688524590156"/>
          <c:h val="8.7774294670846395E-2"/>
        </c:manualLayout>
      </c:layout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83607338329096E-2"/>
          <c:y val="4.8866965434352816E-2"/>
          <c:w val="0.9106767999957015"/>
          <c:h val="0.76961469158048357"/>
        </c:manualLayout>
      </c:layout>
      <c:barChart>
        <c:barDir val="col"/>
        <c:grouping val="stacked"/>
        <c:ser>
          <c:idx val="2"/>
          <c:order val="1"/>
          <c:tx>
            <c:strRef>
              <c:f>'15.adat'!$A$2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'15.adat'!$B$1:$AH$1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'15.adat'!$B$2:$AH$2</c:f>
              <c:numCache>
                <c:formatCode>0.0</c:formatCode>
                <c:ptCount val="33"/>
                <c:pt idx="0">
                  <c:v>15.156761012836176</c:v>
                </c:pt>
                <c:pt idx="1">
                  <c:v>18.704316315851916</c:v>
                </c:pt>
                <c:pt idx="2">
                  <c:v>18.88016921097919</c:v>
                </c:pt>
                <c:pt idx="3">
                  <c:v>17.536192228770538</c:v>
                </c:pt>
                <c:pt idx="4">
                  <c:v>18.179788114789371</c:v>
                </c:pt>
                <c:pt idx="5">
                  <c:v>19.691729277165148</c:v>
                </c:pt>
                <c:pt idx="6">
                  <c:v>20.727091259923025</c:v>
                </c:pt>
                <c:pt idx="7">
                  <c:v>20.750775691748139</c:v>
                </c:pt>
                <c:pt idx="8">
                  <c:v>23.327867902283064</c:v>
                </c:pt>
                <c:pt idx="9">
                  <c:v>22.643210201026946</c:v>
                </c:pt>
                <c:pt idx="10">
                  <c:v>23.167594077963454</c:v>
                </c:pt>
                <c:pt idx="11">
                  <c:v>29.802656683870378</c:v>
                </c:pt>
                <c:pt idx="12">
                  <c:v>34.835886399466531</c:v>
                </c:pt>
                <c:pt idx="13">
                  <c:v>27.639106424406691</c:v>
                </c:pt>
                <c:pt idx="14">
                  <c:v>27.098892400889895</c:v>
                </c:pt>
                <c:pt idx="15">
                  <c:v>27.244320499992803</c:v>
                </c:pt>
                <c:pt idx="16">
                  <c:v>27.448874960913173</c:v>
                </c:pt>
                <c:pt idx="17">
                  <c:v>29.507836278112507</c:v>
                </c:pt>
                <c:pt idx="18">
                  <c:v>27.109693595149611</c:v>
                </c:pt>
                <c:pt idx="19">
                  <c:v>24.230621115154204</c:v>
                </c:pt>
                <c:pt idx="20">
                  <c:v>24.773141871542681</c:v>
                </c:pt>
                <c:pt idx="21">
                  <c:v>24.454240627757933</c:v>
                </c:pt>
                <c:pt idx="22">
                  <c:v>24.003712356995354</c:v>
                </c:pt>
                <c:pt idx="23">
                  <c:v>20.795707276571981</c:v>
                </c:pt>
                <c:pt idx="24">
                  <c:v>19.669022338949038</c:v>
                </c:pt>
                <c:pt idx="25">
                  <c:v>19.682524950780909</c:v>
                </c:pt>
                <c:pt idx="26">
                  <c:v>16.784948247163996</c:v>
                </c:pt>
                <c:pt idx="27">
                  <c:v>15.22990312544365</c:v>
                </c:pt>
                <c:pt idx="28">
                  <c:v>15.505472860406384</c:v>
                </c:pt>
                <c:pt idx="29">
                  <c:v>14.01360579307987</c:v>
                </c:pt>
                <c:pt idx="30">
                  <c:v>14.321885061314612</c:v>
                </c:pt>
                <c:pt idx="31">
                  <c:v>12.102559276228945</c:v>
                </c:pt>
                <c:pt idx="32">
                  <c:v>13.102097798298665</c:v>
                </c:pt>
              </c:numCache>
            </c:numRef>
          </c:val>
        </c:ser>
        <c:ser>
          <c:idx val="1"/>
          <c:order val="2"/>
          <c:tx>
            <c:strRef>
              <c:f>'15.adat'!$A$3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'15.adat'!$B$1:$AH$1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'15.adat'!$B$3:$AH$3</c:f>
              <c:numCache>
                <c:formatCode>0.0</c:formatCode>
                <c:ptCount val="33"/>
                <c:pt idx="0">
                  <c:v>13.744864754487418</c:v>
                </c:pt>
                <c:pt idx="1">
                  <c:v>13.935599234542153</c:v>
                </c:pt>
                <c:pt idx="2">
                  <c:v>14.156389293735074</c:v>
                </c:pt>
                <c:pt idx="3">
                  <c:v>14.896605829231589</c:v>
                </c:pt>
                <c:pt idx="4">
                  <c:v>15.989848761113461</c:v>
                </c:pt>
                <c:pt idx="5">
                  <c:v>16.28837522172763</c:v>
                </c:pt>
                <c:pt idx="6">
                  <c:v>17.163341175600031</c:v>
                </c:pt>
                <c:pt idx="7">
                  <c:v>17.396141785024888</c:v>
                </c:pt>
                <c:pt idx="8">
                  <c:v>16.6123255076356</c:v>
                </c:pt>
                <c:pt idx="9">
                  <c:v>15.83845639080063</c:v>
                </c:pt>
                <c:pt idx="10">
                  <c:v>17.053033519043648</c:v>
                </c:pt>
                <c:pt idx="11">
                  <c:v>14.219039591929038</c:v>
                </c:pt>
                <c:pt idx="12">
                  <c:v>15.029198054135202</c:v>
                </c:pt>
                <c:pt idx="13">
                  <c:v>16.654410320153115</c:v>
                </c:pt>
                <c:pt idx="14">
                  <c:v>16.759333934129778</c:v>
                </c:pt>
                <c:pt idx="15">
                  <c:v>15.512281416201745</c:v>
                </c:pt>
                <c:pt idx="16">
                  <c:v>16.403179260872523</c:v>
                </c:pt>
                <c:pt idx="17">
                  <c:v>15.515157118366119</c:v>
                </c:pt>
                <c:pt idx="18">
                  <c:v>16.546304428355818</c:v>
                </c:pt>
                <c:pt idx="19">
                  <c:v>17.372300421424093</c:v>
                </c:pt>
                <c:pt idx="20">
                  <c:v>16.306559355202236</c:v>
                </c:pt>
                <c:pt idx="21">
                  <c:v>17.178413106242139</c:v>
                </c:pt>
                <c:pt idx="22">
                  <c:v>18.507438908693018</c:v>
                </c:pt>
                <c:pt idx="23">
                  <c:v>17.076207968371413</c:v>
                </c:pt>
                <c:pt idx="24">
                  <c:v>17.890308243949875</c:v>
                </c:pt>
                <c:pt idx="25">
                  <c:v>17.645787304423081</c:v>
                </c:pt>
                <c:pt idx="26">
                  <c:v>19.67068420418147</c:v>
                </c:pt>
                <c:pt idx="27">
                  <c:v>19.581497773686742</c:v>
                </c:pt>
                <c:pt idx="28">
                  <c:v>17.256105737922081</c:v>
                </c:pt>
                <c:pt idx="29">
                  <c:v>17.626839439270672</c:v>
                </c:pt>
                <c:pt idx="30">
                  <c:v>17.151257106374381</c:v>
                </c:pt>
                <c:pt idx="31">
                  <c:v>15.895989309503136</c:v>
                </c:pt>
                <c:pt idx="32">
                  <c:v>13.995727970094102</c:v>
                </c:pt>
              </c:numCache>
            </c:numRef>
          </c:val>
        </c:ser>
        <c:ser>
          <c:idx val="3"/>
          <c:order val="3"/>
          <c:tx>
            <c:strRef>
              <c:f>'15.adat'!$A$4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'15.adat'!$B$1:$AH$1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'15.adat'!$B$4:$AH$4</c:f>
              <c:numCache>
                <c:formatCode>0.0</c:formatCode>
                <c:ptCount val="33"/>
                <c:pt idx="0">
                  <c:v>4.8488677667140569</c:v>
                </c:pt>
                <c:pt idx="1">
                  <c:v>4.3936975108327792</c:v>
                </c:pt>
                <c:pt idx="2">
                  <c:v>4.2115890451336959</c:v>
                </c:pt>
                <c:pt idx="3">
                  <c:v>3.468242286098719</c:v>
                </c:pt>
                <c:pt idx="4">
                  <c:v>3.1193427170856802</c:v>
                </c:pt>
                <c:pt idx="5">
                  <c:v>4.7581802493488441</c:v>
                </c:pt>
                <c:pt idx="6">
                  <c:v>5.8444627738887123</c:v>
                </c:pt>
                <c:pt idx="7">
                  <c:v>6.6769558761754073</c:v>
                </c:pt>
                <c:pt idx="8">
                  <c:v>8.9448811391854885</c:v>
                </c:pt>
                <c:pt idx="9">
                  <c:v>7.520507735504836</c:v>
                </c:pt>
                <c:pt idx="10">
                  <c:v>8.7752950602287125</c:v>
                </c:pt>
                <c:pt idx="11">
                  <c:v>9.6432796703175701</c:v>
                </c:pt>
                <c:pt idx="12">
                  <c:v>11.128583050596086</c:v>
                </c:pt>
                <c:pt idx="13">
                  <c:v>10.618537001950457</c:v>
                </c:pt>
                <c:pt idx="14">
                  <c:v>10.465611330007272</c:v>
                </c:pt>
                <c:pt idx="15">
                  <c:v>11.390547496872756</c:v>
                </c:pt>
                <c:pt idx="16">
                  <c:v>11.137920222819947</c:v>
                </c:pt>
                <c:pt idx="17">
                  <c:v>12.74105382633878</c:v>
                </c:pt>
                <c:pt idx="18">
                  <c:v>11.942404903350946</c:v>
                </c:pt>
                <c:pt idx="19">
                  <c:v>12.034621202121333</c:v>
                </c:pt>
                <c:pt idx="20">
                  <c:v>11.251964332809061</c:v>
                </c:pt>
                <c:pt idx="21">
                  <c:v>10.5275807773587</c:v>
                </c:pt>
                <c:pt idx="22">
                  <c:v>10.597965210883627</c:v>
                </c:pt>
                <c:pt idx="23">
                  <c:v>12.423672144921486</c:v>
                </c:pt>
                <c:pt idx="24">
                  <c:v>11.56215130202906</c:v>
                </c:pt>
                <c:pt idx="25">
                  <c:v>10.558801171818054</c:v>
                </c:pt>
                <c:pt idx="26">
                  <c:v>9.0981824203599349</c:v>
                </c:pt>
                <c:pt idx="27">
                  <c:v>9.3916452491921554</c:v>
                </c:pt>
                <c:pt idx="28">
                  <c:v>10.372425872784083</c:v>
                </c:pt>
                <c:pt idx="29">
                  <c:v>9.3676524705646074</c:v>
                </c:pt>
                <c:pt idx="30">
                  <c:v>8.416579709347543</c:v>
                </c:pt>
                <c:pt idx="31">
                  <c:v>8.256422797514821</c:v>
                </c:pt>
                <c:pt idx="32">
                  <c:v>7.8293446513067577</c:v>
                </c:pt>
              </c:numCache>
            </c:numRef>
          </c:val>
        </c:ser>
        <c:dLbls/>
        <c:gapWidth val="100"/>
        <c:overlap val="100"/>
        <c:axId val="274429440"/>
        <c:axId val="274431360"/>
      </c:barChart>
      <c:lineChart>
        <c:grouping val="standard"/>
        <c:ser>
          <c:idx val="0"/>
          <c:order val="0"/>
          <c:tx>
            <c:strRef>
              <c:f>'15.adat'!$A$5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'15.adat'!$B$1:$AH$1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'15.adat'!$B$5:$AH$5</c:f>
              <c:numCache>
                <c:formatCode>0.0</c:formatCode>
                <c:ptCount val="33"/>
                <c:pt idx="0">
                  <c:v>33.750493534037652</c:v>
                </c:pt>
                <c:pt idx="1">
                  <c:v>37.033613061226845</c:v>
                </c:pt>
                <c:pt idx="2">
                  <c:v>37.248147549847964</c:v>
                </c:pt>
                <c:pt idx="3">
                  <c:v>35.901040344100849</c:v>
                </c:pt>
                <c:pt idx="4">
                  <c:v>37.288979592988518</c:v>
                </c:pt>
                <c:pt idx="5">
                  <c:v>40.738284748241618</c:v>
                </c:pt>
                <c:pt idx="6">
                  <c:v>43.734895209411768</c:v>
                </c:pt>
                <c:pt idx="7">
                  <c:v>44.823873352948453</c:v>
                </c:pt>
                <c:pt idx="8">
                  <c:v>48.885074549104161</c:v>
                </c:pt>
                <c:pt idx="9">
                  <c:v>46.002174327332419</c:v>
                </c:pt>
                <c:pt idx="10">
                  <c:v>48.995922657235816</c:v>
                </c:pt>
                <c:pt idx="11">
                  <c:v>53.664975946116996</c:v>
                </c:pt>
                <c:pt idx="12">
                  <c:v>60.993667504197802</c:v>
                </c:pt>
                <c:pt idx="13">
                  <c:v>54.912053746510267</c:v>
                </c:pt>
                <c:pt idx="14">
                  <c:v>54.323837665026943</c:v>
                </c:pt>
                <c:pt idx="15">
                  <c:v>54.147149413067304</c:v>
                </c:pt>
                <c:pt idx="16">
                  <c:v>54.989974444605636</c:v>
                </c:pt>
                <c:pt idx="17">
                  <c:v>57.764047222817418</c:v>
                </c:pt>
                <c:pt idx="18">
                  <c:v>55.598402926856373</c:v>
                </c:pt>
                <c:pt idx="19">
                  <c:v>53.637542738699629</c:v>
                </c:pt>
                <c:pt idx="20">
                  <c:v>52.331665559553983</c:v>
                </c:pt>
                <c:pt idx="21">
                  <c:v>52.160234511358773</c:v>
                </c:pt>
                <c:pt idx="22">
                  <c:v>53.109116476571998</c:v>
                </c:pt>
                <c:pt idx="23">
                  <c:v>50.295587389864878</c:v>
                </c:pt>
                <c:pt idx="24">
                  <c:v>49.121481884927981</c:v>
                </c:pt>
                <c:pt idx="25">
                  <c:v>47.887113427022051</c:v>
                </c:pt>
                <c:pt idx="26">
                  <c:v>45.553814871705399</c:v>
                </c:pt>
                <c:pt idx="27">
                  <c:v>44.203046148322542</c:v>
                </c:pt>
                <c:pt idx="28">
                  <c:v>43.134004471112547</c:v>
                </c:pt>
                <c:pt idx="29">
                  <c:v>41.008097702915144</c:v>
                </c:pt>
                <c:pt idx="30">
                  <c:v>39.889721877036536</c:v>
                </c:pt>
                <c:pt idx="31">
                  <c:v>36.254971383246897</c:v>
                </c:pt>
                <c:pt idx="32">
                  <c:v>34.927170419699529</c:v>
                </c:pt>
              </c:numCache>
            </c:numRef>
          </c:val>
        </c:ser>
        <c:dLbls/>
        <c:marker val="1"/>
        <c:axId val="274429440"/>
        <c:axId val="274431360"/>
      </c:lineChart>
      <c:lineChart>
        <c:grouping val="standard"/>
        <c:ser>
          <c:idx val="4"/>
          <c:order val="4"/>
          <c:tx>
            <c:strRef>
              <c:f>'15.adat'!$A$6</c:f>
              <c:strCache>
                <c:ptCount val="1"/>
                <c:pt idx="0">
                  <c:v>Bruttó külső adósság (jobb tengely)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'15.adat'!$B$1:$AH$1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'15.adat'!$B$6:$AH$6</c:f>
              <c:numCache>
                <c:formatCode>0.0</c:formatCode>
                <c:ptCount val="33"/>
                <c:pt idx="0">
                  <c:v>76.752508613260687</c:v>
                </c:pt>
                <c:pt idx="1">
                  <c:v>79.753407289633302</c:v>
                </c:pt>
                <c:pt idx="2">
                  <c:v>79.736236733608308</c:v>
                </c:pt>
                <c:pt idx="3">
                  <c:v>78.338095907246526</c:v>
                </c:pt>
                <c:pt idx="4">
                  <c:v>79.47629866775145</c:v>
                </c:pt>
                <c:pt idx="5">
                  <c:v>83.194444491660192</c:v>
                </c:pt>
                <c:pt idx="6">
                  <c:v>86.347743020837839</c:v>
                </c:pt>
                <c:pt idx="7">
                  <c:v>88.712905944153164</c:v>
                </c:pt>
                <c:pt idx="8">
                  <c:v>85.659118463956105</c:v>
                </c:pt>
                <c:pt idx="9">
                  <c:v>81.412474690964046</c:v>
                </c:pt>
                <c:pt idx="10">
                  <c:v>88.191486606024768</c:v>
                </c:pt>
                <c:pt idx="11">
                  <c:v>98.904785712878976</c:v>
                </c:pt>
                <c:pt idx="12">
                  <c:v>119.93394955921926</c:v>
                </c:pt>
                <c:pt idx="13">
                  <c:v>107.9513855349752</c:v>
                </c:pt>
                <c:pt idx="14">
                  <c:v>109.81619116308431</c:v>
                </c:pt>
                <c:pt idx="15">
                  <c:v>109.97124165693356</c:v>
                </c:pt>
                <c:pt idx="16">
                  <c:v>113.19119810027648</c:v>
                </c:pt>
                <c:pt idx="17">
                  <c:v>121.53201942765838</c:v>
                </c:pt>
                <c:pt idx="18">
                  <c:v>114.69193229362827</c:v>
                </c:pt>
                <c:pt idx="19">
                  <c:v>112.70942636373601</c:v>
                </c:pt>
                <c:pt idx="20">
                  <c:v>108.90751856948737</c:v>
                </c:pt>
                <c:pt idx="21">
                  <c:v>109.31717292569253</c:v>
                </c:pt>
                <c:pt idx="22">
                  <c:v>117.1188227968792</c:v>
                </c:pt>
                <c:pt idx="23">
                  <c:v>115.77749077389342</c:v>
                </c:pt>
                <c:pt idx="24">
                  <c:v>106.93953417634559</c:v>
                </c:pt>
                <c:pt idx="25">
                  <c:v>103.40127097949433</c:v>
                </c:pt>
                <c:pt idx="26">
                  <c:v>99.862757589260355</c:v>
                </c:pt>
                <c:pt idx="27">
                  <c:v>98.626043978086088</c:v>
                </c:pt>
                <c:pt idx="28">
                  <c:v>101.43195920718125</c:v>
                </c:pt>
                <c:pt idx="29">
                  <c:v>95.92527270349774</c:v>
                </c:pt>
                <c:pt idx="30">
                  <c:v>91.027551569995268</c:v>
                </c:pt>
                <c:pt idx="31">
                  <c:v>89.605097638321809</c:v>
                </c:pt>
                <c:pt idx="32">
                  <c:v>91.447758244843016</c:v>
                </c:pt>
              </c:numCache>
            </c:numRef>
          </c:val>
        </c:ser>
        <c:dLbls/>
        <c:marker val="1"/>
        <c:axId val="274447360"/>
        <c:axId val="274445824"/>
      </c:lineChart>
      <c:catAx>
        <c:axId val="274429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37238103680864"/>
              <c:y val="6.7696788685113534E-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74431360"/>
        <c:crosses val="autoZero"/>
        <c:auto val="1"/>
        <c:lblAlgn val="ctr"/>
        <c:lblOffset val="100"/>
        <c:tickLblSkip val="1"/>
        <c:tickMarkSkip val="1"/>
      </c:catAx>
      <c:valAx>
        <c:axId val="274431360"/>
        <c:scaling>
          <c:orientation val="minMax"/>
          <c:max val="70"/>
          <c:min val="0"/>
        </c:scaling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3.8088744536410951E-2"/>
              <c:y val="6.3094150848699024E-3"/>
            </c:manualLayout>
          </c:layout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74429440"/>
        <c:crosses val="autoZero"/>
        <c:crossBetween val="between"/>
        <c:majorUnit val="10"/>
      </c:valAx>
      <c:valAx>
        <c:axId val="274445824"/>
        <c:scaling>
          <c:orientation val="minMax"/>
        </c:scaling>
        <c:axPos val="r"/>
        <c:numFmt formatCode="0" sourceLinked="0"/>
        <c:tickLblPos val="nextTo"/>
        <c:crossAx val="274447360"/>
        <c:crosses val="max"/>
        <c:crossBetween val="between"/>
      </c:valAx>
      <c:catAx>
        <c:axId val="274447360"/>
        <c:scaling>
          <c:orientation val="minMax"/>
        </c:scaling>
        <c:delete val="1"/>
        <c:axPos val="b"/>
        <c:tickLblPos val="none"/>
        <c:crossAx val="274445824"/>
        <c:crosses val="autoZero"/>
        <c:auto val="1"/>
        <c:lblAlgn val="ctr"/>
        <c:lblOffset val="10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1023784901758008E-3"/>
          <c:y val="0.92762866240466191"/>
          <c:w val="0.98870687223462472"/>
          <c:h val="5.4167139765836494E-2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ser>
          <c:idx val="2"/>
          <c:order val="0"/>
          <c:tx>
            <c:strRef>
              <c:f>'16.adat'!$A$2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000000"/>
              </a:solidFill>
            </a:ln>
          </c:spPr>
          <c:cat>
            <c:strRef>
              <c:f>'16.adat'!$B$1:$AH$1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'16.adat'!$B$2:$AH$2</c:f>
              <c:numCache>
                <c:formatCode>0.0</c:formatCode>
                <c:ptCount val="33"/>
                <c:pt idx="0">
                  <c:v>8.520944211094907</c:v>
                </c:pt>
                <c:pt idx="1">
                  <c:v>9.3449810626470082</c:v>
                </c:pt>
                <c:pt idx="2">
                  <c:v>8.7254650301522894</c:v>
                </c:pt>
                <c:pt idx="3">
                  <c:v>8.4183607770641551</c:v>
                </c:pt>
                <c:pt idx="4">
                  <c:v>8.802155247204615</c:v>
                </c:pt>
                <c:pt idx="5">
                  <c:v>11.242047204400311</c:v>
                </c:pt>
                <c:pt idx="6">
                  <c:v>12.377834328063953</c:v>
                </c:pt>
                <c:pt idx="7">
                  <c:v>12.858389316934513</c:v>
                </c:pt>
                <c:pt idx="8">
                  <c:v>12.637823256322772</c:v>
                </c:pt>
                <c:pt idx="9">
                  <c:v>14.867656937817401</c:v>
                </c:pt>
                <c:pt idx="10">
                  <c:v>15.688421353732469</c:v>
                </c:pt>
                <c:pt idx="11">
                  <c:v>18.501534568431548</c:v>
                </c:pt>
                <c:pt idx="12">
                  <c:v>19.957408079353801</c:v>
                </c:pt>
                <c:pt idx="13">
                  <c:v>18.577887718440621</c:v>
                </c:pt>
                <c:pt idx="14">
                  <c:v>18.142990374631239</c:v>
                </c:pt>
                <c:pt idx="15">
                  <c:v>18.471253092817634</c:v>
                </c:pt>
                <c:pt idx="16">
                  <c:v>19.915197345555537</c:v>
                </c:pt>
                <c:pt idx="17">
                  <c:v>21.441061540014328</c:v>
                </c:pt>
                <c:pt idx="18">
                  <c:v>21.802970329446179</c:v>
                </c:pt>
                <c:pt idx="19">
                  <c:v>18.4650394172487</c:v>
                </c:pt>
                <c:pt idx="20">
                  <c:v>20.227406320308503</c:v>
                </c:pt>
                <c:pt idx="21">
                  <c:v>19.4086848536326</c:v>
                </c:pt>
                <c:pt idx="22">
                  <c:v>18.656732642989997</c:v>
                </c:pt>
                <c:pt idx="23">
                  <c:v>14.9983769293133</c:v>
                </c:pt>
                <c:pt idx="24">
                  <c:v>15.357631708248499</c:v>
                </c:pt>
                <c:pt idx="25">
                  <c:v>13.814316839161901</c:v>
                </c:pt>
                <c:pt idx="26">
                  <c:v>11.956634922801499</c:v>
                </c:pt>
                <c:pt idx="27">
                  <c:v>10.200634486877</c:v>
                </c:pt>
                <c:pt idx="28">
                  <c:v>11.556075617000001</c:v>
                </c:pt>
                <c:pt idx="29">
                  <c:v>11.398405049000001</c:v>
                </c:pt>
                <c:pt idx="30">
                  <c:v>11.272247196</c:v>
                </c:pt>
                <c:pt idx="31">
                  <c:v>10.098360017999999</c:v>
                </c:pt>
                <c:pt idx="32">
                  <c:v>10.25764963</c:v>
                </c:pt>
              </c:numCache>
            </c:numRef>
          </c:val>
        </c:ser>
        <c:ser>
          <c:idx val="1"/>
          <c:order val="1"/>
          <c:tx>
            <c:strRef>
              <c:f>'16.adat'!$A$4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cat>
            <c:strRef>
              <c:f>'16.adat'!$B$1:$AH$1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'16.adat'!$B$4:$AH$4</c:f>
              <c:numCache>
                <c:formatCode>0.0</c:formatCode>
                <c:ptCount val="33"/>
                <c:pt idx="0">
                  <c:v>4.2542197848434027</c:v>
                </c:pt>
                <c:pt idx="1">
                  <c:v>4.5458040900690779</c:v>
                </c:pt>
                <c:pt idx="2">
                  <c:v>4.2772673584221748</c:v>
                </c:pt>
                <c:pt idx="3">
                  <c:v>3.1121478270672918</c:v>
                </c:pt>
                <c:pt idx="4">
                  <c:v>4.0468382605830095</c:v>
                </c:pt>
                <c:pt idx="5">
                  <c:v>4.6132500286033844</c:v>
                </c:pt>
                <c:pt idx="6">
                  <c:v>5.0887834672954586</c:v>
                </c:pt>
                <c:pt idx="7">
                  <c:v>5.2173867655956654</c:v>
                </c:pt>
                <c:pt idx="8">
                  <c:v>5.4752181517103491</c:v>
                </c:pt>
                <c:pt idx="9">
                  <c:v>5.7503135761440678</c:v>
                </c:pt>
                <c:pt idx="10">
                  <c:v>6.6653178957117563</c:v>
                </c:pt>
                <c:pt idx="11">
                  <c:v>5.9151225784000783</c:v>
                </c:pt>
                <c:pt idx="12">
                  <c:v>5.704145123071001</c:v>
                </c:pt>
                <c:pt idx="13">
                  <c:v>6.035075422566992</c:v>
                </c:pt>
                <c:pt idx="14">
                  <c:v>6.7555247799201599</c:v>
                </c:pt>
                <c:pt idx="15">
                  <c:v>6.2310526402856423</c:v>
                </c:pt>
                <c:pt idx="16">
                  <c:v>7.1409714519483281</c:v>
                </c:pt>
                <c:pt idx="17">
                  <c:v>8.3548622334699143</c:v>
                </c:pt>
                <c:pt idx="18">
                  <c:v>7.6541979791326877</c:v>
                </c:pt>
                <c:pt idx="19">
                  <c:v>12.424172022824202</c:v>
                </c:pt>
                <c:pt idx="20">
                  <c:v>10.247059100515701</c:v>
                </c:pt>
                <c:pt idx="21">
                  <c:v>11.2742031899358</c:v>
                </c:pt>
                <c:pt idx="22">
                  <c:v>13.614230437183201</c:v>
                </c:pt>
                <c:pt idx="23">
                  <c:v>15.0217910224638</c:v>
                </c:pt>
                <c:pt idx="24">
                  <c:v>14.7271221172415</c:v>
                </c:pt>
                <c:pt idx="25">
                  <c:v>14.2844185891134</c:v>
                </c:pt>
                <c:pt idx="26">
                  <c:v>13.445470017341</c:v>
                </c:pt>
                <c:pt idx="27">
                  <c:v>12.5385007753354</c:v>
                </c:pt>
                <c:pt idx="28">
                  <c:v>10.386746587999999</c:v>
                </c:pt>
                <c:pt idx="29">
                  <c:v>10.434031105999999</c:v>
                </c:pt>
                <c:pt idx="30">
                  <c:v>9.358748713999999</c:v>
                </c:pt>
                <c:pt idx="31">
                  <c:v>11.080884866</c:v>
                </c:pt>
                <c:pt idx="32">
                  <c:v>10.956121547</c:v>
                </c:pt>
              </c:numCache>
            </c:numRef>
          </c:val>
        </c:ser>
        <c:ser>
          <c:idx val="3"/>
          <c:order val="2"/>
          <c:tx>
            <c:strRef>
              <c:f>'16.adat'!$A$3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000000"/>
              </a:solidFill>
            </a:ln>
          </c:spPr>
          <c:cat>
            <c:strRef>
              <c:f>'16.adat'!$B$1:$AH$1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'16.adat'!$B$3:$AH$3</c:f>
              <c:numCache>
                <c:formatCode>0.0</c:formatCode>
                <c:ptCount val="33"/>
                <c:pt idx="0">
                  <c:v>6.8878825929136314</c:v>
                </c:pt>
                <c:pt idx="1">
                  <c:v>6.9131799318778135</c:v>
                </c:pt>
                <c:pt idx="2">
                  <c:v>7.5835886854945027</c:v>
                </c:pt>
                <c:pt idx="3">
                  <c:v>8.6923741279023847</c:v>
                </c:pt>
                <c:pt idx="4">
                  <c:v>8.5165990011418184</c:v>
                </c:pt>
                <c:pt idx="5">
                  <c:v>9.29627004503614</c:v>
                </c:pt>
                <c:pt idx="6">
                  <c:v>9.6288549972812074</c:v>
                </c:pt>
                <c:pt idx="7">
                  <c:v>10.208827900715898</c:v>
                </c:pt>
                <c:pt idx="8">
                  <c:v>4.0828933741261997</c:v>
                </c:pt>
                <c:pt idx="9">
                  <c:v>5.6164783099678504</c:v>
                </c:pt>
                <c:pt idx="10">
                  <c:v>6.0138565033376157</c:v>
                </c:pt>
                <c:pt idx="11">
                  <c:v>5.138788237375719</c:v>
                </c:pt>
                <c:pt idx="12">
                  <c:v>5.0384467538785991</c:v>
                </c:pt>
                <c:pt idx="13">
                  <c:v>5.4254836666438022</c:v>
                </c:pt>
                <c:pt idx="14">
                  <c:v>5.7437226274702189</c:v>
                </c:pt>
                <c:pt idx="15">
                  <c:v>6.1870552916031709</c:v>
                </c:pt>
                <c:pt idx="16">
                  <c:v>6.0620491310663329</c:v>
                </c:pt>
                <c:pt idx="17">
                  <c:v>7.0109243475620131</c:v>
                </c:pt>
                <c:pt idx="18">
                  <c:v>6.8719279575158421</c:v>
                </c:pt>
                <c:pt idx="19">
                  <c:v>7.0575444598652002</c:v>
                </c:pt>
                <c:pt idx="20">
                  <c:v>7.0818962456802002</c:v>
                </c:pt>
                <c:pt idx="21">
                  <c:v>6.7098466555510008</c:v>
                </c:pt>
                <c:pt idx="22">
                  <c:v>6.4201451104452989</c:v>
                </c:pt>
                <c:pt idx="23">
                  <c:v>6.7022370703046006</c:v>
                </c:pt>
                <c:pt idx="24">
                  <c:v>6.6422496089522012</c:v>
                </c:pt>
                <c:pt idx="25">
                  <c:v>5.8674305074050999</c:v>
                </c:pt>
                <c:pt idx="26">
                  <c:v>5.9243963284197996</c:v>
                </c:pt>
                <c:pt idx="27">
                  <c:v>5.5635553035502996</c:v>
                </c:pt>
                <c:pt idx="28">
                  <c:v>6.2808937120000001</c:v>
                </c:pt>
                <c:pt idx="29">
                  <c:v>6.4933173660000003</c:v>
                </c:pt>
                <c:pt idx="30">
                  <c:v>5.8863041149999997</c:v>
                </c:pt>
                <c:pt idx="31">
                  <c:v>7.054739788</c:v>
                </c:pt>
                <c:pt idx="32">
                  <c:v>7.1217971029999996</c:v>
                </c:pt>
              </c:numCache>
            </c:numRef>
          </c:val>
        </c:ser>
        <c:dLbls/>
        <c:overlap val="100"/>
        <c:axId val="274587648"/>
        <c:axId val="274589184"/>
      </c:barChart>
      <c:lineChart>
        <c:grouping val="standard"/>
        <c:ser>
          <c:idx val="0"/>
          <c:order val="3"/>
          <c:tx>
            <c:strRef>
              <c:f>'16.adat'!$A$5</c:f>
              <c:strCache>
                <c:ptCount val="1"/>
                <c:pt idx="0">
                  <c:v>Rövid lejáratú külső adósság</c:v>
                </c:pt>
              </c:strCache>
            </c:strRef>
          </c:tx>
          <c:spPr>
            <a:ln w="3492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'16.adat'!$B$5:$AH$5</c:f>
              <c:numCache>
                <c:formatCode>0.0</c:formatCode>
                <c:ptCount val="33"/>
                <c:pt idx="0">
                  <c:v>19.663046588851941</c:v>
                </c:pt>
                <c:pt idx="1">
                  <c:v>20.803965084593898</c:v>
                </c:pt>
                <c:pt idx="2">
                  <c:v>20.586321074068966</c:v>
                </c:pt>
                <c:pt idx="3">
                  <c:v>20.222882732033835</c:v>
                </c:pt>
                <c:pt idx="4">
                  <c:v>21.365592508929442</c:v>
                </c:pt>
                <c:pt idx="5">
                  <c:v>25.151567278039838</c:v>
                </c:pt>
                <c:pt idx="6">
                  <c:v>27.095472792640621</c:v>
                </c:pt>
                <c:pt idx="7">
                  <c:v>28.284603983246075</c:v>
                </c:pt>
                <c:pt idx="8">
                  <c:v>22.19593478215932</c:v>
                </c:pt>
                <c:pt idx="9">
                  <c:v>26.23444882392932</c:v>
                </c:pt>
                <c:pt idx="10">
                  <c:v>28.367595752781842</c:v>
                </c:pt>
                <c:pt idx="11">
                  <c:v>29.555445384207346</c:v>
                </c:pt>
                <c:pt idx="12">
                  <c:v>30.699999956303401</c:v>
                </c:pt>
                <c:pt idx="13">
                  <c:v>30.038446807651418</c:v>
                </c:pt>
                <c:pt idx="14">
                  <c:v>30.642237782021617</c:v>
                </c:pt>
                <c:pt idx="15">
                  <c:v>30.889361024706449</c:v>
                </c:pt>
                <c:pt idx="16">
                  <c:v>33.118217928570203</c:v>
                </c:pt>
                <c:pt idx="17">
                  <c:v>36.806848121046258</c:v>
                </c:pt>
                <c:pt idx="18">
                  <c:v>36.329096266094709</c:v>
                </c:pt>
                <c:pt idx="19">
                  <c:v>37.946755899938104</c:v>
                </c:pt>
                <c:pt idx="20">
                  <c:v>37.556361666504401</c:v>
                </c:pt>
                <c:pt idx="21">
                  <c:v>37.392734699119401</c:v>
                </c:pt>
                <c:pt idx="22">
                  <c:v>38.6911081906185</c:v>
                </c:pt>
                <c:pt idx="23">
                  <c:v>36.722405022081702</c:v>
                </c:pt>
                <c:pt idx="24">
                  <c:v>36.727003434442196</c:v>
                </c:pt>
                <c:pt idx="25">
                  <c:v>33.966165935680401</c:v>
                </c:pt>
                <c:pt idx="26">
                  <c:v>31.326501268562296</c:v>
                </c:pt>
                <c:pt idx="27">
                  <c:v>28.302690565762699</c:v>
                </c:pt>
                <c:pt idx="28">
                  <c:v>28.223715917</c:v>
                </c:pt>
                <c:pt idx="29">
                  <c:v>28.325753520999999</c:v>
                </c:pt>
                <c:pt idx="30">
                  <c:v>26.517300024999997</c:v>
                </c:pt>
                <c:pt idx="31">
                  <c:v>28.233984671999998</c:v>
                </c:pt>
                <c:pt idx="32">
                  <c:v>28.335568279999997</c:v>
                </c:pt>
              </c:numCache>
            </c:numRef>
          </c:val>
        </c:ser>
        <c:dLbls/>
        <c:marker val="1"/>
        <c:axId val="274593280"/>
        <c:axId val="274591104"/>
      </c:lineChart>
      <c:catAx>
        <c:axId val="27458764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74589184"/>
        <c:crosses val="autoZero"/>
        <c:auto val="1"/>
        <c:lblAlgn val="ctr"/>
        <c:lblOffset val="100"/>
      </c:catAx>
      <c:valAx>
        <c:axId val="274589184"/>
        <c:scaling>
          <c:orientation val="minMax"/>
          <c:max val="40"/>
        </c:scaling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</c:title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74587648"/>
        <c:crosses val="autoZero"/>
        <c:crossBetween val="between"/>
      </c:valAx>
      <c:valAx>
        <c:axId val="274591104"/>
        <c:scaling>
          <c:orientation val="minMax"/>
          <c:max val="4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83862163084319"/>
              <c:y val="8.6018479664963527E-3"/>
            </c:manualLayout>
          </c:layout>
        </c:title>
        <c:numFmt formatCode="General" sourceLinked="0"/>
        <c:tickLblPos val="nextTo"/>
        <c:crossAx val="274593280"/>
        <c:crosses val="max"/>
        <c:crossBetween val="between"/>
        <c:majorUnit val="5"/>
      </c:valAx>
      <c:catAx>
        <c:axId val="274593280"/>
        <c:scaling>
          <c:orientation val="minMax"/>
        </c:scaling>
        <c:delete val="1"/>
        <c:axPos val="b"/>
        <c:tickLblPos val="none"/>
        <c:crossAx val="274591104"/>
        <c:crosses val="autoZero"/>
        <c:auto val="1"/>
        <c:lblAlgn val="ctr"/>
        <c:lblOffset val="10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5484"/>
          <c:w val="0.95240711059585681"/>
          <c:h val="7.259014665685147E-2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4.5038313792900887E-2"/>
          <c:y val="4.5482849126617791E-2"/>
          <c:w val="0.90992337241420063"/>
          <c:h val="0.84071911073811789"/>
        </c:manualLayout>
      </c:layout>
      <c:barChart>
        <c:barDir val="col"/>
        <c:grouping val="stacked"/>
        <c:ser>
          <c:idx val="0"/>
          <c:order val="0"/>
          <c:tx>
            <c:strRef>
              <c:f>'17.adat'!$A$2</c:f>
              <c:strCache>
                <c:ptCount val="1"/>
                <c:pt idx="0">
                  <c:v>Államháztartás*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ysClr val="windowText" lastClr="000000"/>
              </a:solidFill>
              <a:prstDash val="solid"/>
            </a:ln>
          </c:spPr>
          <c:cat>
            <c:numRef>
              <c:f>'17.adat'!$B$1:$AH$1</c:f>
              <c:numCache>
                <c:formatCode>General</c:formatCode>
                <c:ptCount val="33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'17.adat'!$B$2:$AH$2</c:f>
              <c:numCache>
                <c:formatCode>0.0</c:formatCode>
                <c:ptCount val="33"/>
                <c:pt idx="0">
                  <c:v>-8.7634929056753332</c:v>
                </c:pt>
                <c:pt idx="1">
                  <c:v>-8.7202382870981356</c:v>
                </c:pt>
                <c:pt idx="2">
                  <c:v>-8.6259077968182734</c:v>
                </c:pt>
                <c:pt idx="3">
                  <c:v>-9.4085032418740049</c:v>
                </c:pt>
                <c:pt idx="4">
                  <c:v>-7.9896832506361646</c:v>
                </c:pt>
                <c:pt idx="5">
                  <c:v>-6.5935401675468412</c:v>
                </c:pt>
                <c:pt idx="6">
                  <c:v>-6.3630500447690803</c:v>
                </c:pt>
                <c:pt idx="7">
                  <c:v>-4.907807416887378</c:v>
                </c:pt>
                <c:pt idx="8">
                  <c:v>-3.7904016027456042</c:v>
                </c:pt>
                <c:pt idx="9">
                  <c:v>-3.5723375671559872</c:v>
                </c:pt>
                <c:pt idx="10">
                  <c:v>-2.734663130455917</c:v>
                </c:pt>
                <c:pt idx="11">
                  <c:v>-3.5701393036722715</c:v>
                </c:pt>
                <c:pt idx="12">
                  <c:v>-4.3787668259390049</c:v>
                </c:pt>
                <c:pt idx="13">
                  <c:v>-4.7874659489104809</c:v>
                </c:pt>
                <c:pt idx="14">
                  <c:v>-5.933936916784444</c:v>
                </c:pt>
                <c:pt idx="15">
                  <c:v>-4.5224783114965454</c:v>
                </c:pt>
                <c:pt idx="16">
                  <c:v>-4.485151487857455</c:v>
                </c:pt>
                <c:pt idx="17">
                  <c:v>-5.4863377331839667</c:v>
                </c:pt>
                <c:pt idx="18">
                  <c:v>-4.784701653670866</c:v>
                </c:pt>
                <c:pt idx="19">
                  <c:v>-4.5530742976915759</c:v>
                </c:pt>
                <c:pt idx="20">
                  <c:v>-4.3312465159611309</c:v>
                </c:pt>
                <c:pt idx="21">
                  <c:v>-3.920819041639624</c:v>
                </c:pt>
                <c:pt idx="22">
                  <c:v>-4.3334699626869355</c:v>
                </c:pt>
                <c:pt idx="23">
                  <c:v>-5.4682873636691438</c:v>
                </c:pt>
                <c:pt idx="24">
                  <c:v>-4.8590293052344826</c:v>
                </c:pt>
                <c:pt idx="25">
                  <c:v>-3.8747687821292875</c:v>
                </c:pt>
                <c:pt idx="26">
                  <c:v>-3.124948306176845</c:v>
                </c:pt>
                <c:pt idx="27">
                  <c:v>-2.1341575373991866</c:v>
                </c:pt>
                <c:pt idx="28">
                  <c:v>-2.198455959592899</c:v>
                </c:pt>
                <c:pt idx="29">
                  <c:v>-2.4487910900070609</c:v>
                </c:pt>
                <c:pt idx="30">
                  <c:v>-2.9356249885918473</c:v>
                </c:pt>
                <c:pt idx="31">
                  <c:v>-2.493471621699042</c:v>
                </c:pt>
                <c:pt idx="32">
                  <c:v>-2.689447939292509</c:v>
                </c:pt>
              </c:numCache>
            </c:numRef>
          </c:val>
        </c:ser>
        <c:ser>
          <c:idx val="6"/>
          <c:order val="1"/>
          <c:tx>
            <c:strRef>
              <c:f>'17.adat'!$A$3</c:f>
              <c:strCache>
                <c:ptCount val="1"/>
                <c:pt idx="0">
                  <c:v>Háztartás</c:v>
                </c:pt>
              </c:strCache>
            </c:strRef>
          </c:tx>
          <c:spPr>
            <a:solidFill>
              <a:srgbClr val="78A3D5"/>
            </a:solidFill>
            <a:ln w="9525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cat>
            <c:numRef>
              <c:f>'17.adat'!$B$1:$AH$1</c:f>
              <c:numCache>
                <c:formatCode>General</c:formatCode>
                <c:ptCount val="33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'17.adat'!$B$3:$AH$3</c:f>
              <c:numCache>
                <c:formatCode>0.0</c:formatCode>
                <c:ptCount val="33"/>
                <c:pt idx="0">
                  <c:v>4.0861592716408754</c:v>
                </c:pt>
                <c:pt idx="1">
                  <c:v>3.6056311864173094</c:v>
                </c:pt>
                <c:pt idx="2">
                  <c:v>3.6787066357925959</c:v>
                </c:pt>
                <c:pt idx="3">
                  <c:v>3.3699286941044786</c:v>
                </c:pt>
                <c:pt idx="4">
                  <c:v>2.6402720510862032</c:v>
                </c:pt>
                <c:pt idx="5">
                  <c:v>2.1266690450746495</c:v>
                </c:pt>
                <c:pt idx="6">
                  <c:v>1.8616956075971869</c:v>
                </c:pt>
                <c:pt idx="7">
                  <c:v>1.5853313958585777</c:v>
                </c:pt>
                <c:pt idx="8">
                  <c:v>1.3047359743808715</c:v>
                </c:pt>
                <c:pt idx="9">
                  <c:v>1.2617486360001156</c:v>
                </c:pt>
                <c:pt idx="10">
                  <c:v>0.88918489753205721</c:v>
                </c:pt>
                <c:pt idx="11">
                  <c:v>1.4348363387740772</c:v>
                </c:pt>
                <c:pt idx="12">
                  <c:v>2.6019129795112792</c:v>
                </c:pt>
                <c:pt idx="13">
                  <c:v>3.1930020629144811</c:v>
                </c:pt>
                <c:pt idx="14">
                  <c:v>4.1432268825140968</c:v>
                </c:pt>
                <c:pt idx="15">
                  <c:v>3.8115105937296114</c:v>
                </c:pt>
                <c:pt idx="16">
                  <c:v>3.4889292654535082</c:v>
                </c:pt>
                <c:pt idx="17">
                  <c:v>4.6021579446643992</c:v>
                </c:pt>
                <c:pt idx="18">
                  <c:v>4.8236844801842507</c:v>
                </c:pt>
                <c:pt idx="19">
                  <c:v>4.5906445023203872</c:v>
                </c:pt>
                <c:pt idx="20">
                  <c:v>4.7329530681700902</c:v>
                </c:pt>
                <c:pt idx="21">
                  <c:v>4.2777453422028877</c:v>
                </c:pt>
                <c:pt idx="22">
                  <c:v>4.262488097396842</c:v>
                </c:pt>
                <c:pt idx="23">
                  <c:v>5.2389984091077269</c:v>
                </c:pt>
                <c:pt idx="24">
                  <c:v>5.2771536105750405</c:v>
                </c:pt>
                <c:pt idx="25">
                  <c:v>5.2696503540918131</c:v>
                </c:pt>
                <c:pt idx="26">
                  <c:v>5.577141413844962</c:v>
                </c:pt>
                <c:pt idx="27">
                  <c:v>5.1956016938063838</c:v>
                </c:pt>
                <c:pt idx="28">
                  <c:v>5.2829714914704073</c:v>
                </c:pt>
                <c:pt idx="29">
                  <c:v>5.5616502355940938</c:v>
                </c:pt>
                <c:pt idx="30">
                  <c:v>5.3053743047545705</c:v>
                </c:pt>
                <c:pt idx="31">
                  <c:v>5.2670071347443264</c:v>
                </c:pt>
                <c:pt idx="32">
                  <c:v>5.7192918763671008</c:v>
                </c:pt>
              </c:numCache>
            </c:numRef>
          </c:val>
        </c:ser>
        <c:ser>
          <c:idx val="1"/>
          <c:order val="2"/>
          <c:tx>
            <c:strRef>
              <c:f>'17.adat'!$A$4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cat>
            <c:numRef>
              <c:f>'17.adat'!$B$1:$AH$1</c:f>
              <c:numCache>
                <c:formatCode>General</c:formatCode>
                <c:ptCount val="33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'17.adat'!$B$4:$AH$4</c:f>
              <c:numCache>
                <c:formatCode>0.0</c:formatCode>
                <c:ptCount val="33"/>
                <c:pt idx="0">
                  <c:v>-5.3933913936827018</c:v>
                </c:pt>
                <c:pt idx="1">
                  <c:v>-4.6449329514156439</c:v>
                </c:pt>
                <c:pt idx="2">
                  <c:v>-4.7766690967403669</c:v>
                </c:pt>
                <c:pt idx="3">
                  <c:v>-2.7380238040517018</c:v>
                </c:pt>
                <c:pt idx="4">
                  <c:v>-2.6149770673351416</c:v>
                </c:pt>
                <c:pt idx="5">
                  <c:v>-3.5368631273842066</c:v>
                </c:pt>
                <c:pt idx="6">
                  <c:v>-2.0552931591384533</c:v>
                </c:pt>
                <c:pt idx="7">
                  <c:v>-3.2489842175226142</c:v>
                </c:pt>
                <c:pt idx="8">
                  <c:v>-4.5574833583039753</c:v>
                </c:pt>
                <c:pt idx="9">
                  <c:v>-4.4488242629351564</c:v>
                </c:pt>
                <c:pt idx="10">
                  <c:v>-6.1456196701938781</c:v>
                </c:pt>
                <c:pt idx="11">
                  <c:v>-6.4096086408396449</c:v>
                </c:pt>
                <c:pt idx="12">
                  <c:v>-4.4700793374342283</c:v>
                </c:pt>
                <c:pt idx="13">
                  <c:v>-1.5533400571610643</c:v>
                </c:pt>
                <c:pt idx="14">
                  <c:v>0.52414529395875853</c:v>
                </c:pt>
                <c:pt idx="15">
                  <c:v>1.3425731074053342</c:v>
                </c:pt>
                <c:pt idx="16">
                  <c:v>2.3049219923188224</c:v>
                </c:pt>
                <c:pt idx="17">
                  <c:v>1.4301199645069902</c:v>
                </c:pt>
                <c:pt idx="18">
                  <c:v>0.89103486528791631</c:v>
                </c:pt>
                <c:pt idx="19">
                  <c:v>1.2328536930272911</c:v>
                </c:pt>
                <c:pt idx="20">
                  <c:v>0.39512525311310043</c:v>
                </c:pt>
                <c:pt idx="21">
                  <c:v>-0.17414573965597313</c:v>
                </c:pt>
                <c:pt idx="22">
                  <c:v>0.46618679838937549</c:v>
                </c:pt>
                <c:pt idx="23">
                  <c:v>1.0881603556632955</c:v>
                </c:pt>
                <c:pt idx="24">
                  <c:v>0.22549248903874908</c:v>
                </c:pt>
                <c:pt idx="25">
                  <c:v>1.167799711924121</c:v>
                </c:pt>
                <c:pt idx="26">
                  <c:v>1.8062711162645551</c:v>
                </c:pt>
                <c:pt idx="27">
                  <c:v>1.9329806056509193</c:v>
                </c:pt>
                <c:pt idx="28">
                  <c:v>3.9457143847538223</c:v>
                </c:pt>
                <c:pt idx="29">
                  <c:v>4.0230791219579238</c:v>
                </c:pt>
                <c:pt idx="30">
                  <c:v>4.42149699097107</c:v>
                </c:pt>
                <c:pt idx="31">
                  <c:v>4.66215291567348</c:v>
                </c:pt>
                <c:pt idx="32">
                  <c:v>4.1409050391354274</c:v>
                </c:pt>
              </c:numCache>
            </c:numRef>
          </c:val>
        </c:ser>
        <c:dLbls/>
        <c:gapWidth val="100"/>
        <c:overlap val="100"/>
        <c:axId val="64374656"/>
        <c:axId val="64401408"/>
      </c:barChart>
      <c:lineChart>
        <c:grouping val="standard"/>
        <c:ser>
          <c:idx val="2"/>
          <c:order val="3"/>
          <c:tx>
            <c:strRef>
              <c:f>'17.adat'!$A$5</c:f>
              <c:strCache>
                <c:ptCount val="1"/>
                <c:pt idx="0">
                  <c:v>Külső finanszírozási képesség (finanszírozás alapján)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numRef>
              <c:f>'17.adat'!$B$1:$AH$1</c:f>
              <c:numCache>
                <c:formatCode>General</c:formatCode>
                <c:ptCount val="33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'17.adat'!$B$5:$AH$5</c:f>
              <c:numCache>
                <c:formatCode>0.0</c:formatCode>
                <c:ptCount val="33"/>
                <c:pt idx="0">
                  <c:v>-10.07072502771716</c:v>
                </c:pt>
                <c:pt idx="1">
                  <c:v>-9.7595400520964706</c:v>
                </c:pt>
                <c:pt idx="2">
                  <c:v>-9.7238702577660447</c:v>
                </c:pt>
                <c:pt idx="3">
                  <c:v>-8.7765983518212281</c:v>
                </c:pt>
                <c:pt idx="4">
                  <c:v>-7.9643882668851029</c:v>
                </c:pt>
                <c:pt idx="5">
                  <c:v>-8.0037342498563984</c:v>
                </c:pt>
                <c:pt idx="6">
                  <c:v>-6.5566475963103468</c:v>
                </c:pt>
                <c:pt idx="7">
                  <c:v>-6.5714602385514143</c:v>
                </c:pt>
                <c:pt idx="8">
                  <c:v>-7.043148986668708</c:v>
                </c:pt>
                <c:pt idx="9">
                  <c:v>-6.759413194091028</c:v>
                </c:pt>
                <c:pt idx="10">
                  <c:v>-7.9910979031177387</c:v>
                </c:pt>
                <c:pt idx="11">
                  <c:v>-8.5449116057378394</c:v>
                </c:pt>
                <c:pt idx="12">
                  <c:v>-6.2469331838619535</c:v>
                </c:pt>
                <c:pt idx="13">
                  <c:v>-3.1478039431570641</c:v>
                </c:pt>
                <c:pt idx="14">
                  <c:v>-1.2665647403115887</c:v>
                </c:pt>
                <c:pt idx="15">
                  <c:v>0.63160538963839996</c:v>
                </c:pt>
                <c:pt idx="16">
                  <c:v>1.3086997699148757</c:v>
                </c:pt>
                <c:pt idx="17">
                  <c:v>0.54594017598742262</c:v>
                </c:pt>
                <c:pt idx="18">
                  <c:v>0.93001769180130056</c:v>
                </c:pt>
                <c:pt idx="19">
                  <c:v>1.270423897656102</c:v>
                </c:pt>
                <c:pt idx="20">
                  <c:v>0.79683180532205988</c:v>
                </c:pt>
                <c:pt idx="21">
                  <c:v>0.1827805609072907</c:v>
                </c:pt>
                <c:pt idx="22">
                  <c:v>0.39520493309928217</c:v>
                </c:pt>
                <c:pt idx="23">
                  <c:v>0.8588714011018781</c:v>
                </c:pt>
                <c:pt idx="24">
                  <c:v>0.64361679437930708</c:v>
                </c:pt>
                <c:pt idx="25">
                  <c:v>2.5626812838866466</c:v>
                </c:pt>
                <c:pt idx="26">
                  <c:v>4.2584642239326715</c:v>
                </c:pt>
                <c:pt idx="27">
                  <c:v>4.9944247620581166</c:v>
                </c:pt>
                <c:pt idx="28">
                  <c:v>7.0095262715094337</c:v>
                </c:pt>
                <c:pt idx="29">
                  <c:v>7.1057846581412152</c:v>
                </c:pt>
                <c:pt idx="30">
                  <c:v>6.978151912235667</c:v>
                </c:pt>
                <c:pt idx="31">
                  <c:v>7.4463864960873831</c:v>
                </c:pt>
                <c:pt idx="32">
                  <c:v>7.2198283581367804</c:v>
                </c:pt>
              </c:numCache>
            </c:numRef>
          </c:val>
        </c:ser>
        <c:dLbls/>
        <c:marker val="1"/>
        <c:axId val="64404480"/>
        <c:axId val="64402944"/>
      </c:lineChart>
      <c:catAx>
        <c:axId val="64374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4967372937134223E-2"/>
              <c:y val="0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4401408"/>
        <c:crossesAt val="0"/>
        <c:lblAlgn val="ctr"/>
        <c:lblOffset val="50"/>
        <c:tickLblSkip val="1"/>
        <c:tickMarkSkip val="1"/>
      </c:catAx>
      <c:valAx>
        <c:axId val="64401408"/>
        <c:scaling>
          <c:orientation val="minMax"/>
          <c:max val="10"/>
          <c:min val="-15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64374656"/>
        <c:crosses val="autoZero"/>
        <c:crossBetween val="between"/>
        <c:majorUnit val="5"/>
      </c:valAx>
      <c:valAx>
        <c:axId val="64402944"/>
        <c:scaling>
          <c:orientation val="minMax"/>
          <c:max val="10"/>
          <c:min val="-15"/>
        </c:scaling>
        <c:axPos val="r"/>
        <c:numFmt formatCode="0" sourceLinked="0"/>
        <c:tickLblPos val="nextTo"/>
        <c:crossAx val="64404480"/>
        <c:crosses val="max"/>
        <c:crossBetween val="between"/>
        <c:majorUnit val="5"/>
      </c:valAx>
      <c:catAx>
        <c:axId val="644044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43765934068889"/>
              <c:y val="1.0422991796871781E-3"/>
            </c:manualLayout>
          </c:layout>
        </c:title>
        <c:numFmt formatCode="General" sourceLinked="1"/>
        <c:tickLblPos val="none"/>
        <c:crossAx val="64402944"/>
        <c:crosses val="autoZero"/>
        <c:lblAlgn val="ctr"/>
        <c:lblOffset val="10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495"/>
          <c:h val="5.4330214992719145E-2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ysClr val="window" lastClr="FFFFFF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6.3797903537417724E-2"/>
          <c:y val="5.3391269973320922E-2"/>
          <c:w val="0.87763039524325004"/>
          <c:h val="0.77002756316902465"/>
        </c:manualLayout>
      </c:layout>
      <c:lineChart>
        <c:grouping val="standard"/>
        <c:ser>
          <c:idx val="0"/>
          <c:order val="0"/>
          <c:tx>
            <c:strRef>
              <c:f>'18.adat'!$A$2</c:f>
              <c:strCache>
                <c:ptCount val="1"/>
                <c:pt idx="0">
                  <c:v>Bankbetét (forint)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'18.adat'!$B$1:$R$1</c:f>
              <c:strCache>
                <c:ptCount val="17"/>
                <c:pt idx="0">
                  <c:v>2010. 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2011. 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2012.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2013.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2014. I.</c:v>
                </c:pt>
              </c:strCache>
            </c:strRef>
          </c:cat>
          <c:val>
            <c:numRef>
              <c:f>'18.adat'!$B$2:$R$2</c:f>
              <c:numCache>
                <c:formatCode>#,##0_ ;\-#,##0\ </c:formatCode>
                <c:ptCount val="17"/>
                <c:pt idx="0">
                  <c:v>7454.7360000000008</c:v>
                </c:pt>
                <c:pt idx="1">
                  <c:v>7405.24</c:v>
                </c:pt>
                <c:pt idx="2">
                  <c:v>7239.1949999999997</c:v>
                </c:pt>
                <c:pt idx="3">
                  <c:v>7449.8150000000005</c:v>
                </c:pt>
                <c:pt idx="4">
                  <c:v>7419.7469999999994</c:v>
                </c:pt>
                <c:pt idx="5">
                  <c:v>7445.7210000000005</c:v>
                </c:pt>
                <c:pt idx="6">
                  <c:v>7721.0379999999996</c:v>
                </c:pt>
                <c:pt idx="7">
                  <c:v>7891.3600000000006</c:v>
                </c:pt>
                <c:pt idx="8">
                  <c:v>7649.5659999999998</c:v>
                </c:pt>
                <c:pt idx="9">
                  <c:v>7635.6100000000006</c:v>
                </c:pt>
                <c:pt idx="10">
                  <c:v>7642.2669999999998</c:v>
                </c:pt>
                <c:pt idx="11">
                  <c:v>7827.6230000000005</c:v>
                </c:pt>
                <c:pt idx="12">
                  <c:v>7752.588999999999</c:v>
                </c:pt>
                <c:pt idx="13">
                  <c:v>7439.802999999999</c:v>
                </c:pt>
                <c:pt idx="14">
                  <c:v>7009.1910000000007</c:v>
                </c:pt>
                <c:pt idx="15">
                  <c:v>7028.3739999999998</c:v>
                </c:pt>
                <c:pt idx="16">
                  <c:v>6818.4369999999999</c:v>
                </c:pt>
              </c:numCache>
            </c:numRef>
          </c:val>
        </c:ser>
        <c:ser>
          <c:idx val="1"/>
          <c:order val="1"/>
          <c:tx>
            <c:strRef>
              <c:f>'18.adat'!$A$3</c:f>
              <c:strCache>
                <c:ptCount val="1"/>
                <c:pt idx="0">
                  <c:v>Értékpapír (állampapír, befektetési jegy, banki kötvény és részvény)</c:v>
                </c:pt>
              </c:strCache>
            </c:strRef>
          </c:tx>
          <c:spPr>
            <a:ln w="41275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'18.adat'!$B$1:$R$1</c:f>
              <c:strCache>
                <c:ptCount val="17"/>
                <c:pt idx="0">
                  <c:v>2010. 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2011. 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2012.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2013.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2014. I.</c:v>
                </c:pt>
              </c:strCache>
            </c:strRef>
          </c:cat>
          <c:val>
            <c:numRef>
              <c:f>'18.adat'!$B$3:$R$3</c:f>
              <c:numCache>
                <c:formatCode>#,##0_ ;\-#,##0\ </c:formatCode>
                <c:ptCount val="17"/>
                <c:pt idx="0">
                  <c:v>3784.8330000000005</c:v>
                </c:pt>
                <c:pt idx="1">
                  <c:v>3982.6499999999996</c:v>
                </c:pt>
                <c:pt idx="2">
                  <c:v>4159.4690000000001</c:v>
                </c:pt>
                <c:pt idx="3">
                  <c:v>4238.5380000000005</c:v>
                </c:pt>
                <c:pt idx="4">
                  <c:v>4298.1819999999998</c:v>
                </c:pt>
                <c:pt idx="5">
                  <c:v>4323.4090000000006</c:v>
                </c:pt>
                <c:pt idx="6">
                  <c:v>4250.8180000000002</c:v>
                </c:pt>
                <c:pt idx="7">
                  <c:v>4196.5619999999999</c:v>
                </c:pt>
                <c:pt idx="8">
                  <c:v>4161.8670000000002</c:v>
                </c:pt>
                <c:pt idx="9">
                  <c:v>4225.6689999999999</c:v>
                </c:pt>
                <c:pt idx="10">
                  <c:v>4472.2949999999992</c:v>
                </c:pt>
                <c:pt idx="11">
                  <c:v>4724.3780000000006</c:v>
                </c:pt>
                <c:pt idx="12">
                  <c:v>5165.6480000000001</c:v>
                </c:pt>
                <c:pt idx="13">
                  <c:v>5524.5680000000002</c:v>
                </c:pt>
                <c:pt idx="14">
                  <c:v>5928.2510000000002</c:v>
                </c:pt>
                <c:pt idx="15">
                  <c:v>6241.866</c:v>
                </c:pt>
                <c:pt idx="16">
                  <c:v>6683.9220000000005</c:v>
                </c:pt>
              </c:numCache>
            </c:numRef>
          </c:val>
        </c:ser>
        <c:dLbls/>
        <c:marker val="1"/>
        <c:axId val="64195584"/>
        <c:axId val="64213760"/>
      </c:lineChart>
      <c:lineChart>
        <c:grouping val="standard"/>
        <c:ser>
          <c:idx val="2"/>
          <c:order val="2"/>
          <c:tx>
            <c:v>500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500</c:v>
              </c:pt>
            </c:numLit>
          </c:val>
        </c:ser>
        <c:dLbls/>
        <c:marker val="1"/>
        <c:axId val="64217856"/>
        <c:axId val="64215680"/>
      </c:lineChart>
      <c:catAx>
        <c:axId val="6419558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64213760"/>
        <c:crosses val="autoZero"/>
        <c:auto val="1"/>
        <c:lblAlgn val="ctr"/>
        <c:lblOffset val="100"/>
      </c:catAx>
      <c:valAx>
        <c:axId val="64213760"/>
        <c:scaling>
          <c:orientation val="minMax"/>
          <c:max val="8000"/>
          <c:min val="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6.1484100308485577E-2"/>
              <c:y val="3.5715855045173237E-3"/>
            </c:manualLayout>
          </c:layout>
        </c:title>
        <c:numFmt formatCode="#,##0_ ;\-#,##0\ " sourceLinked="1"/>
        <c:tickLblPos val="nextTo"/>
        <c:crossAx val="64195584"/>
        <c:crosses val="autoZero"/>
        <c:crossBetween val="between"/>
        <c:majorUnit val="500"/>
      </c:valAx>
      <c:valAx>
        <c:axId val="64215680"/>
        <c:scaling>
          <c:orientation val="minMax"/>
          <c:max val="800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82808357017890943"/>
              <c:y val="1.4814953788436481E-3"/>
            </c:manualLayout>
          </c:layout>
        </c:title>
        <c:numFmt formatCode="General" sourceLinked="1"/>
        <c:tickLblPos val="nextTo"/>
        <c:crossAx val="64217856"/>
        <c:crosses val="max"/>
        <c:crossBetween val="between"/>
        <c:majorUnit val="500"/>
      </c:valAx>
      <c:catAx>
        <c:axId val="64217856"/>
        <c:scaling>
          <c:orientation val="minMax"/>
        </c:scaling>
        <c:delete val="1"/>
        <c:axPos val="b"/>
        <c:tickLblPos val="none"/>
        <c:crossAx val="64215680"/>
        <c:crosses val="autoZero"/>
        <c:auto val="1"/>
        <c:lblAlgn val="ctr"/>
        <c:lblOffset val="100"/>
      </c:catAx>
    </c:plotArea>
    <c:legend>
      <c:legendPos val="b"/>
      <c:legendEntry>
        <c:idx val="2"/>
        <c:delete val="1"/>
      </c:legendEntry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37E-2"/>
          <c:y val="4.2940819344952565E-2"/>
          <c:w val="0.89626023901231111"/>
          <c:h val="0.70906472087504657"/>
        </c:manualLayout>
      </c:layout>
      <c:barChart>
        <c:barDir val="col"/>
        <c:grouping val="stacked"/>
        <c:ser>
          <c:idx val="4"/>
          <c:order val="2"/>
          <c:tx>
            <c:strRef>
              <c:f>'19.adat'!$A$6</c:f>
              <c:strCache>
                <c:ptCount val="1"/>
                <c:pt idx="0">
                  <c:v>FDI Magyarországon, átfolyó tőke nélkül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'19.adat'!$B$1:$L$1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'19.adat'!$B$6:$L$6</c:f>
              <c:numCache>
                <c:formatCode>0.0</c:formatCode>
                <c:ptCount val="11"/>
                <c:pt idx="0">
                  <c:v>0</c:v>
                </c:pt>
                <c:pt idx="1">
                  <c:v>3.4386586780311998</c:v>
                </c:pt>
                <c:pt idx="2">
                  <c:v>9.6107675801776011</c:v>
                </c:pt>
                <c:pt idx="3">
                  <c:v>15.065139436415301</c:v>
                </c:pt>
                <c:pt idx="4">
                  <c:v>17.9172276456462</c:v>
                </c:pt>
                <c:pt idx="5">
                  <c:v>21.027169227099602</c:v>
                </c:pt>
                <c:pt idx="6">
                  <c:v>22.315159653848298</c:v>
                </c:pt>
                <c:pt idx="7">
                  <c:v>23.580773538939898</c:v>
                </c:pt>
                <c:pt idx="8">
                  <c:v>25.098679168813</c:v>
                </c:pt>
                <c:pt idx="9">
                  <c:v>32.014773541343899</c:v>
                </c:pt>
                <c:pt idx="10">
                  <c:v>33.428764617343901</c:v>
                </c:pt>
              </c:numCache>
            </c:numRef>
          </c:val>
        </c:ser>
        <c:ser>
          <c:idx val="2"/>
          <c:order val="3"/>
          <c:tx>
            <c:strRef>
              <c:f>'19.adat'!$A$4</c:f>
              <c:strCache>
                <c:ptCount val="1"/>
                <c:pt idx="0">
                  <c:v>Átfolyó tőke, FDI Magyarországon</c:v>
                </c:pt>
              </c:strCache>
            </c:strRef>
          </c:tx>
          <c:spPr>
            <a:solidFill>
              <a:srgbClr val="FFA7A7"/>
            </a:solidFill>
            <a:ln>
              <a:solidFill>
                <a:schemeClr val="tx1"/>
              </a:solidFill>
            </a:ln>
          </c:spPr>
          <c:cat>
            <c:numRef>
              <c:f>'19.adat'!$B$1:$L$1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'19.adat'!$B$4:$L$4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1.0808</c:v>
                </c:pt>
                <c:pt idx="6">
                  <c:v>1.2688999999999999</c:v>
                </c:pt>
                <c:pt idx="7">
                  <c:v>1.6779999999999999</c:v>
                </c:pt>
                <c:pt idx="8">
                  <c:v>4.2911592090000008</c:v>
                </c:pt>
                <c:pt idx="9">
                  <c:v>8.2259592090000009</c:v>
                </c:pt>
                <c:pt idx="10">
                  <c:v>8.7591592089999999</c:v>
                </c:pt>
              </c:numCache>
            </c:numRef>
          </c:val>
        </c:ser>
        <c:ser>
          <c:idx val="5"/>
          <c:order val="4"/>
          <c:tx>
            <c:strRef>
              <c:f>'19.adat'!$A$7</c:f>
              <c:strCache>
                <c:ptCount val="1"/>
                <c:pt idx="0">
                  <c:v>FDI külföldön, átfolyó tőke nélkül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Ref>
              <c:f>'19.adat'!$B$1:$L$1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'19.adat'!$B$7:$L$7</c:f>
              <c:numCache>
                <c:formatCode>0.0</c:formatCode>
                <c:ptCount val="11"/>
                <c:pt idx="0">
                  <c:v>0</c:v>
                </c:pt>
                <c:pt idx="1">
                  <c:v>-0.89207292455059994</c:v>
                </c:pt>
                <c:pt idx="2">
                  <c:v>-2.6475756822233998</c:v>
                </c:pt>
                <c:pt idx="3">
                  <c:v>-5.7744685521741994</c:v>
                </c:pt>
                <c:pt idx="4">
                  <c:v>-8.4172763750681003</c:v>
                </c:pt>
                <c:pt idx="5">
                  <c:v>-8.8505977153649003</c:v>
                </c:pt>
                <c:pt idx="6">
                  <c:v>-10.010348337188903</c:v>
                </c:pt>
                <c:pt idx="7">
                  <c:v>-10.384526161319402</c:v>
                </c:pt>
                <c:pt idx="8">
                  <c:v>-10.838111119345402</c:v>
                </c:pt>
                <c:pt idx="9">
                  <c:v>-15.328851258489498</c:v>
                </c:pt>
                <c:pt idx="10">
                  <c:v>-16.364275446489501</c:v>
                </c:pt>
              </c:numCache>
            </c:numRef>
          </c:val>
        </c:ser>
        <c:ser>
          <c:idx val="3"/>
          <c:order val="5"/>
          <c:tx>
            <c:strRef>
              <c:f>'19.adat'!$A$5</c:f>
              <c:strCache>
                <c:ptCount val="1"/>
                <c:pt idx="0">
                  <c:v>Átfolyó tőke, FDI külföldön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'19.adat'!$B$1:$L$1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'19.adat'!$B$5:$L$5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-1.0808000000000002</c:v>
                </c:pt>
                <c:pt idx="6">
                  <c:v>-1.2689000000000001</c:v>
                </c:pt>
                <c:pt idx="7">
                  <c:v>-1.7823000000000002</c:v>
                </c:pt>
                <c:pt idx="8">
                  <c:v>-4.4694000000000003</c:v>
                </c:pt>
                <c:pt idx="9">
                  <c:v>-8.7786000000000008</c:v>
                </c:pt>
                <c:pt idx="10">
                  <c:v>-9.3117999999999999</c:v>
                </c:pt>
              </c:numCache>
            </c:numRef>
          </c:val>
        </c:ser>
        <c:dLbls/>
        <c:overlap val="100"/>
        <c:axId val="64788736"/>
        <c:axId val="64503808"/>
      </c:barChart>
      <c:lineChart>
        <c:grouping val="standard"/>
        <c:ser>
          <c:idx val="1"/>
          <c:order val="1"/>
          <c:tx>
            <c:strRef>
              <c:f>'19.adat'!$A$3</c:f>
              <c:strCache>
                <c:ptCount val="1"/>
                <c:pt idx="0">
                  <c:v>FDI külföldön</c:v>
                </c:pt>
              </c:strCache>
            </c:strRef>
          </c:tx>
          <c:spPr>
            <a:ln>
              <a:solidFill>
                <a:srgbClr val="78A3D5"/>
              </a:solidFill>
            </a:ln>
          </c:spPr>
          <c:marker>
            <c:symbol val="none"/>
          </c:marker>
          <c:val>
            <c:numRef>
              <c:f>'19.adat'!$B$3:$L$3</c:f>
              <c:numCache>
                <c:formatCode>0.0</c:formatCode>
                <c:ptCount val="11"/>
                <c:pt idx="0">
                  <c:v>0</c:v>
                </c:pt>
                <c:pt idx="1">
                  <c:v>-0.89207292455059994</c:v>
                </c:pt>
                <c:pt idx="2">
                  <c:v>-2.6475756822233998</c:v>
                </c:pt>
                <c:pt idx="3">
                  <c:v>-5.7744685521741994</c:v>
                </c:pt>
                <c:pt idx="4">
                  <c:v>-8.4172763750681003</c:v>
                </c:pt>
                <c:pt idx="5">
                  <c:v>-9.931397715364902</c:v>
                </c:pt>
                <c:pt idx="6">
                  <c:v>-11.279248337188903</c:v>
                </c:pt>
                <c:pt idx="7">
                  <c:v>-12.166826161319403</c:v>
                </c:pt>
                <c:pt idx="8">
                  <c:v>-15.307511119345403</c:v>
                </c:pt>
                <c:pt idx="9">
                  <c:v>-24.107451258489498</c:v>
                </c:pt>
                <c:pt idx="10">
                  <c:v>-25.676075446489499</c:v>
                </c:pt>
              </c:numCache>
            </c:numRef>
          </c:val>
        </c:ser>
        <c:ser>
          <c:idx val="6"/>
          <c:order val="6"/>
          <c:tx>
            <c:strRef>
              <c:f>'19.adat'!$A$8</c:f>
              <c:strCache>
                <c:ptCount val="1"/>
                <c:pt idx="0">
                  <c:v>Nettó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'19.adat'!$B$8:$L$8</c:f>
              <c:numCache>
                <c:formatCode>0.0</c:formatCode>
                <c:ptCount val="11"/>
                <c:pt idx="0">
                  <c:v>0</c:v>
                </c:pt>
                <c:pt idx="1">
                  <c:v>2.5465857534806</c:v>
                </c:pt>
                <c:pt idx="2">
                  <c:v>6.9631918979542009</c:v>
                </c:pt>
                <c:pt idx="3">
                  <c:v>9.2906708842411003</c:v>
                </c:pt>
                <c:pt idx="4">
                  <c:v>9.499951270578098</c:v>
                </c:pt>
                <c:pt idx="5">
                  <c:v>12.1765715117347</c:v>
                </c:pt>
                <c:pt idx="6">
                  <c:v>12.304811316659398</c:v>
                </c:pt>
                <c:pt idx="7">
                  <c:v>13.091947377620496</c:v>
                </c:pt>
                <c:pt idx="8">
                  <c:v>14.082327258467599</c:v>
                </c:pt>
                <c:pt idx="9">
                  <c:v>16.133281491854401</c:v>
                </c:pt>
                <c:pt idx="10">
                  <c:v>16.511848379854396</c:v>
                </c:pt>
              </c:numCache>
            </c:numRef>
          </c:val>
        </c:ser>
        <c:dLbls/>
        <c:marker val="1"/>
        <c:axId val="64788736"/>
        <c:axId val="64503808"/>
      </c:lineChart>
      <c:lineChart>
        <c:grouping val="standard"/>
        <c:ser>
          <c:idx val="0"/>
          <c:order val="0"/>
          <c:tx>
            <c:strRef>
              <c:f>'19.adat'!$A$2</c:f>
              <c:strCache>
                <c:ptCount val="1"/>
                <c:pt idx="0">
                  <c:v>FDI Magyarországon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'19.adat'!$B$1:$L$1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'19.adat'!$B$2:$L$2</c:f>
              <c:numCache>
                <c:formatCode>0.0</c:formatCode>
                <c:ptCount val="11"/>
                <c:pt idx="0">
                  <c:v>0</c:v>
                </c:pt>
                <c:pt idx="1">
                  <c:v>3.4386586780311998</c:v>
                </c:pt>
                <c:pt idx="2">
                  <c:v>9.6107675801776011</c:v>
                </c:pt>
                <c:pt idx="3">
                  <c:v>15.065139436415301</c:v>
                </c:pt>
                <c:pt idx="4">
                  <c:v>17.9172276456462</c:v>
                </c:pt>
                <c:pt idx="5">
                  <c:v>22.107969227099602</c:v>
                </c:pt>
                <c:pt idx="6">
                  <c:v>23.5840596538483</c:v>
                </c:pt>
                <c:pt idx="7">
                  <c:v>25.258773538939899</c:v>
                </c:pt>
                <c:pt idx="8">
                  <c:v>29.389838377813</c:v>
                </c:pt>
                <c:pt idx="9">
                  <c:v>40.240732750343902</c:v>
                </c:pt>
                <c:pt idx="10">
                  <c:v>42.187923826343898</c:v>
                </c:pt>
              </c:numCache>
            </c:numRef>
          </c:val>
        </c:ser>
        <c:dLbls/>
        <c:marker val="1"/>
        <c:axId val="64520192"/>
        <c:axId val="64505728"/>
      </c:lineChart>
      <c:catAx>
        <c:axId val="64788736"/>
        <c:scaling>
          <c:orientation val="minMax"/>
        </c:scaling>
        <c:axPos val="b"/>
        <c:numFmt formatCode="0" sourceLinked="1"/>
        <c:tickLblPos val="low"/>
        <c:crossAx val="64503808"/>
        <c:crosses val="autoZero"/>
        <c:auto val="1"/>
        <c:lblAlgn val="ctr"/>
        <c:lblOffset val="100"/>
      </c:catAx>
      <c:valAx>
        <c:axId val="64503808"/>
        <c:scaling>
          <c:orientation val="minMax"/>
          <c:max val="50"/>
          <c:min val="-3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1919906927165624E-2"/>
              <c:y val="1.3070469116614393E-3"/>
            </c:manualLayout>
          </c:layout>
        </c:title>
        <c:numFmt formatCode="0" sourceLinked="0"/>
        <c:tickLblPos val="nextTo"/>
        <c:crossAx val="64788736"/>
        <c:crosses val="autoZero"/>
        <c:crossBetween val="between"/>
        <c:majorUnit val="10"/>
      </c:valAx>
      <c:valAx>
        <c:axId val="64505728"/>
        <c:scaling>
          <c:orientation val="minMax"/>
          <c:max val="50"/>
          <c:min val="-3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38030589496428"/>
              <c:y val="3.3971370373351083E-3"/>
            </c:manualLayout>
          </c:layout>
        </c:title>
        <c:numFmt formatCode="0" sourceLinked="0"/>
        <c:tickLblPos val="nextTo"/>
        <c:crossAx val="64520192"/>
        <c:crosses val="max"/>
        <c:crossBetween val="between"/>
        <c:majorUnit val="10"/>
      </c:valAx>
      <c:catAx>
        <c:axId val="64520192"/>
        <c:scaling>
          <c:orientation val="minMax"/>
        </c:scaling>
        <c:delete val="1"/>
        <c:axPos val="b"/>
        <c:numFmt formatCode="0" sourceLinked="1"/>
        <c:tickLblPos val="none"/>
        <c:crossAx val="6450572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84078549207551689"/>
          <c:w val="1"/>
          <c:h val="0.15712441779881253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4830829967576479E-2"/>
          <c:y val="5.5481360098994556E-2"/>
          <c:w val="0.86012802893916263"/>
          <c:h val="0.78995713340354123"/>
        </c:manualLayout>
      </c:layout>
      <c:barChart>
        <c:barDir val="col"/>
        <c:grouping val="stacked"/>
        <c:ser>
          <c:idx val="1"/>
          <c:order val="1"/>
          <c:tx>
            <c:strRef>
              <c:f>'2.adat'!$A$3</c:f>
              <c:strCache>
                <c:ptCount val="1"/>
                <c:pt idx="0">
                  <c:v>Egyéb elsődleges jövedelem</c:v>
                </c:pt>
              </c:strCache>
            </c:strRef>
          </c:tx>
          <c:spPr>
            <a:solidFill>
              <a:srgbClr val="78A0D5"/>
            </a:solidFill>
            <a:ln>
              <a:solidFill>
                <a:schemeClr val="tx1"/>
              </a:solidFill>
            </a:ln>
          </c:spPr>
          <c:cat>
            <c:strRef>
              <c:f>'2.adat'!$B$1:$N$1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2013.I.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2014.I.</c:v>
                </c:pt>
              </c:strCache>
            </c:strRef>
          </c:cat>
          <c:val>
            <c:numRef>
              <c:f>'2.adat'!$B$3:$N$3</c:f>
              <c:numCache>
                <c:formatCode>General</c:formatCode>
                <c:ptCount val="13"/>
                <c:pt idx="7" formatCode="0">
                  <c:v>1452.6951880000001</c:v>
                </c:pt>
                <c:pt idx="8" formatCode="0">
                  <c:v>397.93517200000002</c:v>
                </c:pt>
                <c:pt idx="9" formatCode="0">
                  <c:v>337.58753300000001</c:v>
                </c:pt>
                <c:pt idx="10" formatCode="0">
                  <c:v>289.90674100000001</c:v>
                </c:pt>
                <c:pt idx="11" formatCode="0">
                  <c:v>427.26574199999999</c:v>
                </c:pt>
                <c:pt idx="12" formatCode="0">
                  <c:v>313.606628</c:v>
                </c:pt>
              </c:numCache>
            </c:numRef>
          </c:val>
        </c:ser>
        <c:ser>
          <c:idx val="2"/>
          <c:order val="2"/>
          <c:tx>
            <c:strRef>
              <c:f>'2.adat'!$A$4</c:f>
              <c:strCache>
                <c:ptCount val="1"/>
                <c:pt idx="0">
                  <c:v>Másodlagos jövedelem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'2.adat'!$B$1:$N$1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2013.I.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2014.I.</c:v>
                </c:pt>
              </c:strCache>
            </c:strRef>
          </c:cat>
          <c:val>
            <c:numRef>
              <c:f>'2.adat'!$B$4:$N$4</c:f>
              <c:numCache>
                <c:formatCode>General</c:formatCode>
                <c:ptCount val="13"/>
                <c:pt idx="7" formatCode="0">
                  <c:v>-359.67063800000005</c:v>
                </c:pt>
                <c:pt idx="8" formatCode="0">
                  <c:v>-360.27519699999999</c:v>
                </c:pt>
                <c:pt idx="9" formatCode="0">
                  <c:v>-94.903368999999998</c:v>
                </c:pt>
                <c:pt idx="10" formatCode="0">
                  <c:v>-129.12712200000001</c:v>
                </c:pt>
                <c:pt idx="11" formatCode="0">
                  <c:v>224.63505000000001</c:v>
                </c:pt>
                <c:pt idx="12" formatCode="0">
                  <c:v>-229.148899</c:v>
                </c:pt>
              </c:numCache>
            </c:numRef>
          </c:val>
        </c:ser>
        <c:dLbls/>
        <c:overlap val="100"/>
        <c:axId val="261815680"/>
        <c:axId val="261813760"/>
      </c:barChart>
      <c:lineChart>
        <c:grouping val="standard"/>
        <c:ser>
          <c:idx val="0"/>
          <c:order val="0"/>
          <c:tx>
            <c:strRef>
              <c:f>'2.adat'!$A$2</c:f>
              <c:strCache>
                <c:ptCount val="1"/>
                <c:pt idx="0">
                  <c:v>Viszonzatlan átutalás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spPr>
              <a:ln w="38100">
                <a:noFill/>
              </a:ln>
            </c:spPr>
          </c:dPt>
          <c:cat>
            <c:strRef>
              <c:f>'2.adat'!$B$1:$N$1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2013.I.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2014.I.</c:v>
                </c:pt>
              </c:strCache>
            </c:strRef>
          </c:cat>
          <c:val>
            <c:numRef>
              <c:f>'2.adat'!$B$2:$N$2</c:f>
              <c:numCache>
                <c:formatCode>#,##0</c:formatCode>
                <c:ptCount val="13"/>
                <c:pt idx="0">
                  <c:v>-305.32523658039997</c:v>
                </c:pt>
                <c:pt idx="1">
                  <c:v>-503.35302909450002</c:v>
                </c:pt>
                <c:pt idx="2">
                  <c:v>-579.32537116310004</c:v>
                </c:pt>
                <c:pt idx="3">
                  <c:v>404.47525092130002</c:v>
                </c:pt>
                <c:pt idx="4">
                  <c:v>376.87278969369999</c:v>
                </c:pt>
                <c:pt idx="5">
                  <c:v>546.89032660769999</c:v>
                </c:pt>
                <c:pt idx="6">
                  <c:v>402.51912074710003</c:v>
                </c:pt>
                <c:pt idx="7">
                  <c:v>1062.4834187650999</c:v>
                </c:pt>
                <c:pt idx="8" formatCode="0">
                  <c:v>37.659975000000031</c:v>
                </c:pt>
                <c:pt idx="9" formatCode="0">
                  <c:v>242.68416400000001</c:v>
                </c:pt>
                <c:pt idx="10" formatCode="0">
                  <c:v>160.779619</c:v>
                </c:pt>
                <c:pt idx="11" formatCode="0">
                  <c:v>651.90079200000002</c:v>
                </c:pt>
                <c:pt idx="12" formatCode="0">
                  <c:v>84.457729</c:v>
                </c:pt>
              </c:numCache>
            </c:numRef>
          </c:val>
        </c:ser>
        <c:dLbls/>
        <c:marker val="1"/>
        <c:axId val="261801856"/>
        <c:axId val="261803392"/>
      </c:lineChart>
      <c:catAx>
        <c:axId val="261801856"/>
        <c:scaling>
          <c:orientation val="minMax"/>
        </c:scaling>
        <c:axPos val="b"/>
        <c:tickLblPos val="low"/>
        <c:crossAx val="261803392"/>
        <c:crosses val="autoZero"/>
        <c:auto val="1"/>
        <c:lblAlgn val="ctr"/>
        <c:lblOffset val="100"/>
      </c:catAx>
      <c:valAx>
        <c:axId val="261803392"/>
        <c:scaling>
          <c:orientation val="minMax"/>
          <c:max val="1600"/>
          <c:min val="-60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millió euro</a:t>
                </a:r>
              </a:p>
            </c:rich>
          </c:tx>
          <c:layout>
            <c:manualLayout>
              <c:xMode val="edge"/>
              <c:yMode val="edge"/>
              <c:x val="7.3780920370182704E-2"/>
              <c:y val="6.2217210394561358E-3"/>
            </c:manualLayout>
          </c:layout>
        </c:title>
        <c:numFmt formatCode="#,##0" sourceLinked="1"/>
        <c:tickLblPos val="nextTo"/>
        <c:crossAx val="261801856"/>
        <c:crosses val="autoZero"/>
        <c:crossBetween val="between"/>
        <c:majorUnit val="200"/>
      </c:valAx>
      <c:valAx>
        <c:axId val="261813760"/>
        <c:scaling>
          <c:orientation val="minMax"/>
          <c:max val="1600"/>
          <c:min val="-60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millió euro</a:t>
                </a:r>
              </a:p>
            </c:rich>
          </c:tx>
          <c:layout>
            <c:manualLayout>
              <c:xMode val="edge"/>
              <c:yMode val="edge"/>
              <c:x val="0.83093927264363243"/>
              <c:y val="6.2217210394561358E-3"/>
            </c:manualLayout>
          </c:layout>
        </c:title>
        <c:numFmt formatCode="General" sourceLinked="1"/>
        <c:tickLblPos val="nextTo"/>
        <c:crossAx val="261815680"/>
        <c:crosses val="max"/>
        <c:crossBetween val="between"/>
        <c:majorUnit val="200"/>
      </c:valAx>
      <c:catAx>
        <c:axId val="261815680"/>
        <c:scaling>
          <c:orientation val="minMax"/>
        </c:scaling>
        <c:delete val="1"/>
        <c:axPos val="b"/>
        <c:tickLblPos val="none"/>
        <c:crossAx val="261813760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1310199819560576E-2"/>
          <c:y val="4.2016077894861517E-2"/>
          <c:w val="0.93191434700012454"/>
          <c:h val="0.85528824893730437"/>
        </c:manualLayout>
      </c:layout>
      <c:barChart>
        <c:barDir val="col"/>
        <c:grouping val="clustered"/>
        <c:ser>
          <c:idx val="1"/>
          <c:order val="1"/>
          <c:tx>
            <c:strRef>
              <c:f>'20.adat'!$A$3</c:f>
              <c:strCache>
                <c:ptCount val="1"/>
                <c:pt idx="0">
                  <c:v>Részesedés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Ref>
              <c:f>'20.adat'!$B$1:$L$1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'20.adat'!$B$3:$L$3</c:f>
              <c:numCache>
                <c:formatCode>0.0</c:formatCode>
                <c:ptCount val="11"/>
                <c:pt idx="0">
                  <c:v>0</c:v>
                </c:pt>
                <c:pt idx="1">
                  <c:v>0.65573393012760006</c:v>
                </c:pt>
                <c:pt idx="2">
                  <c:v>2.7847187412452001</c:v>
                </c:pt>
                <c:pt idx="3">
                  <c:v>2.0703673631643005</c:v>
                </c:pt>
                <c:pt idx="4">
                  <c:v>1.0366070810725005</c:v>
                </c:pt>
                <c:pt idx="5">
                  <c:v>2.0725831078904009</c:v>
                </c:pt>
                <c:pt idx="6">
                  <c:v>-0.31136701431489877</c:v>
                </c:pt>
                <c:pt idx="7">
                  <c:v>1.9726049275105013</c:v>
                </c:pt>
                <c:pt idx="8">
                  <c:v>4.7852243713136016</c:v>
                </c:pt>
                <c:pt idx="9">
                  <c:v>-2.7006939775391983</c:v>
                </c:pt>
                <c:pt idx="10">
                  <c:v>-1.391692607539198</c:v>
                </c:pt>
              </c:numCache>
            </c:numRef>
          </c:val>
        </c:ser>
        <c:ser>
          <c:idx val="2"/>
          <c:order val="2"/>
          <c:tx>
            <c:strRef>
              <c:f>'20.adat'!$A$4</c:f>
              <c:strCache>
                <c:ptCount val="1"/>
                <c:pt idx="0">
                  <c:v>Újrabefektetett jövedelem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'20.adat'!$B$1:$L$1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'20.adat'!$B$4:$L$4</c:f>
              <c:numCache>
                <c:formatCode>0.0</c:formatCode>
                <c:ptCount val="11"/>
                <c:pt idx="0">
                  <c:v>0</c:v>
                </c:pt>
                <c:pt idx="1">
                  <c:v>1.8303443598396001</c:v>
                </c:pt>
                <c:pt idx="2">
                  <c:v>3.6527248675142001</c:v>
                </c:pt>
                <c:pt idx="3">
                  <c:v>4.3207089573903001</c:v>
                </c:pt>
                <c:pt idx="4">
                  <c:v>5.9596448846925005</c:v>
                </c:pt>
                <c:pt idx="5">
                  <c:v>7.5603048496226997</c:v>
                </c:pt>
                <c:pt idx="6">
                  <c:v>7.270828876241799</c:v>
                </c:pt>
                <c:pt idx="7">
                  <c:v>7.0016150405390993</c:v>
                </c:pt>
                <c:pt idx="8">
                  <c:v>8.2897211847542991</c:v>
                </c:pt>
                <c:pt idx="9">
                  <c:v>8.7882593910145008</c:v>
                </c:pt>
                <c:pt idx="10">
                  <c:v>9.8933342540145013</c:v>
                </c:pt>
              </c:numCache>
            </c:numRef>
          </c:val>
        </c:ser>
        <c:ser>
          <c:idx val="3"/>
          <c:order val="3"/>
          <c:tx>
            <c:strRef>
              <c:f>'20.adat'!$A$5</c:f>
              <c:strCache>
                <c:ptCount val="1"/>
                <c:pt idx="0">
                  <c:v>Tulajdonosi hitel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'20.adat'!$B$1:$L$1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'20.adat'!$B$5:$L$5</c:f>
              <c:numCache>
                <c:formatCode>0.0</c:formatCode>
                <c:ptCount val="11"/>
                <c:pt idx="0">
                  <c:v>0</c:v>
                </c:pt>
                <c:pt idx="1">
                  <c:v>6.0507463513400139E-2</c:v>
                </c:pt>
                <c:pt idx="2">
                  <c:v>0.5257482891948001</c:v>
                </c:pt>
                <c:pt idx="3">
                  <c:v>2.8995945636865001</c:v>
                </c:pt>
                <c:pt idx="4">
                  <c:v>2.5036993048131007</c:v>
                </c:pt>
                <c:pt idx="5">
                  <c:v>2.5436835542216003</c:v>
                </c:pt>
                <c:pt idx="6">
                  <c:v>5.3453494547325002</c:v>
                </c:pt>
                <c:pt idx="7">
                  <c:v>4.1177274095709002</c:v>
                </c:pt>
                <c:pt idx="8">
                  <c:v>1.0073817023997007</c:v>
                </c:pt>
                <c:pt idx="9">
                  <c:v>10.045716078379101</c:v>
                </c:pt>
                <c:pt idx="10">
                  <c:v>8.0102067333790998</c:v>
                </c:pt>
              </c:numCache>
            </c:numRef>
          </c:val>
        </c:ser>
        <c:dLbls/>
        <c:axId val="64857216"/>
        <c:axId val="64858752"/>
      </c:barChart>
      <c:lineChart>
        <c:grouping val="standard"/>
        <c:ser>
          <c:idx val="0"/>
          <c:order val="0"/>
          <c:tx>
            <c:strRef>
              <c:f>'20.adat'!$A$2</c:f>
              <c:strCache>
                <c:ptCount val="1"/>
                <c:pt idx="0">
                  <c:v>Nettó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'20.adat'!$B$1:$L$1</c:f>
              <c:numCache>
                <c:formatCode>0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'20.adat'!$B$2:$L$2</c:f>
              <c:numCache>
                <c:formatCode>0.0</c:formatCode>
                <c:ptCount val="11"/>
                <c:pt idx="0">
                  <c:v>0</c:v>
                </c:pt>
                <c:pt idx="1">
                  <c:v>2.5465857534806</c:v>
                </c:pt>
                <c:pt idx="2">
                  <c:v>6.9631918979542</c:v>
                </c:pt>
                <c:pt idx="3">
                  <c:v>9.2906708842411003</c:v>
                </c:pt>
                <c:pt idx="4">
                  <c:v>9.4999512705781015</c:v>
                </c:pt>
                <c:pt idx="5">
                  <c:v>12.1765715117347</c:v>
                </c:pt>
                <c:pt idx="6">
                  <c:v>12.3048113166594</c:v>
                </c:pt>
                <c:pt idx="7">
                  <c:v>13.091947377620501</c:v>
                </c:pt>
                <c:pt idx="8">
                  <c:v>14.0823272584676</c:v>
                </c:pt>
                <c:pt idx="9">
                  <c:v>16.133281491854405</c:v>
                </c:pt>
                <c:pt idx="10">
                  <c:v>16.511848379854403</c:v>
                </c:pt>
              </c:numCache>
            </c:numRef>
          </c:val>
        </c:ser>
        <c:dLbls/>
        <c:marker val="1"/>
        <c:axId val="64875136"/>
        <c:axId val="64873216"/>
      </c:lineChart>
      <c:catAx>
        <c:axId val="64857216"/>
        <c:scaling>
          <c:orientation val="minMax"/>
        </c:scaling>
        <c:axPos val="b"/>
        <c:numFmt formatCode="0" sourceLinked="1"/>
        <c:tickLblPos val="low"/>
        <c:crossAx val="64858752"/>
        <c:crosses val="autoZero"/>
        <c:auto val="1"/>
        <c:lblAlgn val="ctr"/>
        <c:lblOffset val="100"/>
      </c:catAx>
      <c:valAx>
        <c:axId val="64858752"/>
        <c:scaling>
          <c:orientation val="minMax"/>
          <c:max val="18"/>
          <c:min val="-4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6890460185091352E-2"/>
              <c:y val="1.2657388312249081E-3"/>
            </c:manualLayout>
          </c:layout>
        </c:title>
        <c:numFmt formatCode="0" sourceLinked="0"/>
        <c:tickLblPos val="nextTo"/>
        <c:crossAx val="64857216"/>
        <c:crosses val="autoZero"/>
        <c:crossBetween val="between"/>
        <c:majorUnit val="2"/>
      </c:valAx>
      <c:valAx>
        <c:axId val="64873216"/>
        <c:scaling>
          <c:orientation val="minMax"/>
          <c:max val="18"/>
          <c:min val="-4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5387278826683255"/>
              <c:y val="1.2657388312248931E-3"/>
            </c:manualLayout>
          </c:layout>
        </c:title>
        <c:numFmt formatCode="0" sourceLinked="0"/>
        <c:tickLblPos val="nextTo"/>
        <c:crossAx val="64875136"/>
        <c:crosses val="max"/>
        <c:crossBetween val="between"/>
        <c:majorUnit val="2"/>
      </c:valAx>
      <c:catAx>
        <c:axId val="64875136"/>
        <c:scaling>
          <c:orientation val="minMax"/>
        </c:scaling>
        <c:delete val="1"/>
        <c:axPos val="b"/>
        <c:numFmt formatCode="0" sourceLinked="1"/>
        <c:tickLblPos val="none"/>
        <c:crossAx val="6487321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9.1029389077196529E-2"/>
          <c:y val="0.95209727378189468"/>
          <c:w val="0.81520859516523037"/>
          <c:h val="4.7902726218107129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0549920678517662E-2"/>
          <c:y val="4.5030909470626324E-2"/>
          <c:w val="0.92026647198315326"/>
          <c:h val="0.80992915854170267"/>
        </c:manualLayout>
      </c:layout>
      <c:barChart>
        <c:barDir val="col"/>
        <c:grouping val="clustered"/>
        <c:ser>
          <c:idx val="0"/>
          <c:order val="0"/>
          <c:tx>
            <c:strRef>
              <c:f>'21.adat'!$A$4</c:f>
              <c:strCache>
                <c:ptCount val="1"/>
                <c:pt idx="0">
                  <c:v>Bankszektor (tőkeemelések nélkül)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'21.adat'!$B$1:$L$1</c:f>
              <c:numCache>
                <c:formatCode>0</c:formatCode>
                <c:ptCount val="11"/>
                <c:pt idx="0" formatCode="General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'21.adat'!$B$4:$L$4</c:f>
              <c:numCache>
                <c:formatCode>0.0</c:formatCode>
                <c:ptCount val="11"/>
                <c:pt idx="0">
                  <c:v>0</c:v>
                </c:pt>
                <c:pt idx="1">
                  <c:v>0.49157530987370002</c:v>
                </c:pt>
                <c:pt idx="2">
                  <c:v>0.58017846041479992</c:v>
                </c:pt>
                <c:pt idx="3">
                  <c:v>-0.36271816618530012</c:v>
                </c:pt>
                <c:pt idx="4">
                  <c:v>-0.12174291352100007</c:v>
                </c:pt>
                <c:pt idx="5">
                  <c:v>9.5887066125499923E-2</c:v>
                </c:pt>
                <c:pt idx="6">
                  <c:v>0.58140543039759995</c:v>
                </c:pt>
                <c:pt idx="7">
                  <c:v>1.2888178263168</c:v>
                </c:pt>
                <c:pt idx="8">
                  <c:v>1.8345847868734997</c:v>
                </c:pt>
                <c:pt idx="9">
                  <c:v>2.0705825251477998</c:v>
                </c:pt>
                <c:pt idx="10">
                  <c:v>1.8661599675547009</c:v>
                </c:pt>
              </c:numCache>
            </c:numRef>
          </c:val>
        </c:ser>
        <c:ser>
          <c:idx val="3"/>
          <c:order val="1"/>
          <c:tx>
            <c:strRef>
              <c:f>'21.adat'!$A$5</c:f>
              <c:strCache>
                <c:ptCount val="1"/>
                <c:pt idx="0">
                  <c:v>Banki tőkeemelés (banki részesedések nettó növekedése)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cat>
            <c:numRef>
              <c:f>'21.adat'!$B$1:$L$1</c:f>
              <c:numCache>
                <c:formatCode>0</c:formatCode>
                <c:ptCount val="11"/>
                <c:pt idx="0" formatCode="General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'21.adat'!$B$5:$L$5</c:f>
              <c:numCache>
                <c:formatCode>0.0</c:formatCode>
                <c:ptCount val="11"/>
                <c:pt idx="6">
                  <c:v>0.22691403517759995</c:v>
                </c:pt>
                <c:pt idx="7">
                  <c:v>0.28567315211399996</c:v>
                </c:pt>
                <c:pt idx="8">
                  <c:v>0.81355025187240004</c:v>
                </c:pt>
                <c:pt idx="9">
                  <c:v>2.0372407233279999</c:v>
                </c:pt>
                <c:pt idx="10">
                  <c:v>3.0574348379210994</c:v>
                </c:pt>
              </c:numCache>
            </c:numRef>
          </c:val>
        </c:ser>
        <c:ser>
          <c:idx val="1"/>
          <c:order val="2"/>
          <c:tx>
            <c:strRef>
              <c:f>'21.adat'!$A$2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numRef>
              <c:f>'21.adat'!$B$1:$L$1</c:f>
              <c:numCache>
                <c:formatCode>0</c:formatCode>
                <c:ptCount val="11"/>
                <c:pt idx="0" formatCode="General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'21.adat'!$B$2:$L$2</c:f>
              <c:numCache>
                <c:formatCode>0.0</c:formatCode>
                <c:ptCount val="11"/>
                <c:pt idx="0">
                  <c:v>0</c:v>
                </c:pt>
                <c:pt idx="1">
                  <c:v>2.0550104436068999</c:v>
                </c:pt>
                <c:pt idx="2">
                  <c:v>6.3830134375394003</c:v>
                </c:pt>
                <c:pt idx="3">
                  <c:v>9.6533890504263997</c:v>
                </c:pt>
                <c:pt idx="4">
                  <c:v>9.6216941840991019</c:v>
                </c:pt>
                <c:pt idx="5">
                  <c:v>12.080684445609203</c:v>
                </c:pt>
                <c:pt idx="6">
                  <c:v>11.496491851084201</c:v>
                </c:pt>
                <c:pt idx="7">
                  <c:v>11.517456399189703</c:v>
                </c:pt>
                <c:pt idx="8">
                  <c:v>11.434192219721703</c:v>
                </c:pt>
                <c:pt idx="9">
                  <c:v>12.025458243378601</c:v>
                </c:pt>
                <c:pt idx="10">
                  <c:v>11.588253576378602</c:v>
                </c:pt>
              </c:numCache>
            </c:numRef>
          </c:val>
        </c:ser>
        <c:dLbls/>
        <c:axId val="65118208"/>
        <c:axId val="65119744"/>
      </c:barChart>
      <c:lineChart>
        <c:grouping val="standard"/>
        <c:ser>
          <c:idx val="2"/>
          <c:order val="3"/>
          <c:tx>
            <c:strRef>
              <c:f>'21.adat'!$A$3</c:f>
              <c:strCache>
                <c:ptCount val="1"/>
                <c:pt idx="0">
                  <c:v>Nettó közvetlentőke befektetés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'21.adat'!$B$1:$L$1</c:f>
              <c:numCache>
                <c:formatCode>0</c:formatCode>
                <c:ptCount val="11"/>
                <c:pt idx="0" formatCode="General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'21.adat'!$B$3:$L$3</c:f>
              <c:numCache>
                <c:formatCode>0.0</c:formatCode>
                <c:ptCount val="11"/>
                <c:pt idx="0">
                  <c:v>0</c:v>
                </c:pt>
                <c:pt idx="1">
                  <c:v>2.5465857534806</c:v>
                </c:pt>
                <c:pt idx="2">
                  <c:v>6.9631918979542009</c:v>
                </c:pt>
                <c:pt idx="3">
                  <c:v>9.2906708842411021</c:v>
                </c:pt>
                <c:pt idx="4">
                  <c:v>9.4999512705781015</c:v>
                </c:pt>
                <c:pt idx="5">
                  <c:v>12.176571511734704</c:v>
                </c:pt>
                <c:pt idx="6">
                  <c:v>12.304811316659402</c:v>
                </c:pt>
                <c:pt idx="7">
                  <c:v>13.091947377620501</c:v>
                </c:pt>
                <c:pt idx="8">
                  <c:v>14.082327258467602</c:v>
                </c:pt>
                <c:pt idx="9">
                  <c:v>16.133281491854401</c:v>
                </c:pt>
                <c:pt idx="10">
                  <c:v>16.511848379854403</c:v>
                </c:pt>
              </c:numCache>
            </c:numRef>
          </c:val>
        </c:ser>
        <c:dLbls/>
        <c:marker val="1"/>
        <c:axId val="65123840"/>
        <c:axId val="65121664"/>
      </c:lineChart>
      <c:catAx>
        <c:axId val="65118208"/>
        <c:scaling>
          <c:orientation val="minMax"/>
        </c:scaling>
        <c:axPos val="b"/>
        <c:numFmt formatCode="General" sourceLinked="1"/>
        <c:tickLblPos val="low"/>
        <c:crossAx val="65119744"/>
        <c:crosses val="autoZero"/>
        <c:auto val="1"/>
        <c:lblAlgn val="ctr"/>
        <c:lblOffset val="100"/>
      </c:catAx>
      <c:valAx>
        <c:axId val="65119744"/>
        <c:scaling>
          <c:orientation val="minMax"/>
          <c:max val="18"/>
          <c:min val="-2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8256773525280001E-2"/>
              <c:y val="5.3042208464932077E-4"/>
            </c:manualLayout>
          </c:layout>
        </c:title>
        <c:numFmt formatCode="0" sourceLinked="0"/>
        <c:tickLblPos val="nextTo"/>
        <c:crossAx val="65118208"/>
        <c:crosses val="autoZero"/>
        <c:crossBetween val="between"/>
        <c:majorUnit val="2"/>
      </c:valAx>
      <c:valAx>
        <c:axId val="65121664"/>
        <c:scaling>
          <c:orientation val="minMax"/>
          <c:max val="18"/>
          <c:min val="-2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5609987901134144"/>
              <c:y val="5.3042208464932077E-4"/>
            </c:manualLayout>
          </c:layout>
        </c:title>
        <c:numFmt formatCode="0" sourceLinked="0"/>
        <c:tickLblPos val="nextTo"/>
        <c:crossAx val="65123840"/>
        <c:crosses val="max"/>
        <c:crossBetween val="between"/>
        <c:majorUnit val="2"/>
      </c:valAx>
      <c:catAx>
        <c:axId val="65123840"/>
        <c:scaling>
          <c:orientation val="minMax"/>
        </c:scaling>
        <c:delete val="1"/>
        <c:axPos val="b"/>
        <c:numFmt formatCode="General" sourceLinked="1"/>
        <c:tickLblPos val="none"/>
        <c:crossAx val="65121664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1.8594282674747543E-2"/>
          <c:y val="0.90612033997317731"/>
          <c:w val="0.9814057173252525"/>
          <c:h val="9.387455878360032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2132659945035983E-2"/>
          <c:y val="5.5473928630843758E-2"/>
          <c:w val="0.91573468010992853"/>
          <c:h val="0.80980868034740872"/>
        </c:manualLayout>
      </c:layout>
      <c:barChart>
        <c:barDir val="col"/>
        <c:grouping val="clustered"/>
        <c:ser>
          <c:idx val="1"/>
          <c:order val="1"/>
          <c:tx>
            <c:strRef>
              <c:f>'22.adat'!$A$5</c:f>
              <c:strCache>
                <c:ptCount val="1"/>
                <c:pt idx="0">
                  <c:v>Banki tőkeemelés hatása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'22.adat'!$B$1:$K$1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'22.adat'!$B$5:$K$5</c:f>
              <c:numCache>
                <c:formatCode>0.0</c:formatCode>
                <c:ptCount val="10"/>
                <c:pt idx="5">
                  <c:v>0.22691403517759995</c:v>
                </c:pt>
                <c:pt idx="6">
                  <c:v>5.8759116936400013E-2</c:v>
                </c:pt>
                <c:pt idx="7">
                  <c:v>0.52787709975840003</c:v>
                </c:pt>
                <c:pt idx="8">
                  <c:v>1.2236904714556001</c:v>
                </c:pt>
                <c:pt idx="9">
                  <c:v>0.9132808979999999</c:v>
                </c:pt>
              </c:numCache>
            </c:numRef>
          </c:val>
        </c:ser>
        <c:ser>
          <c:idx val="2"/>
          <c:order val="2"/>
          <c:tx>
            <c:strRef>
              <c:f>'22.adat'!$A$6</c:f>
              <c:strCache>
                <c:ptCount val="1"/>
                <c:pt idx="0">
                  <c:v>Állami vásárlás hatása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numRef>
              <c:f>'22.adat'!$B$1:$K$1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'22.adat'!$B$6:$K$6</c:f>
              <c:numCache>
                <c:formatCode>0.0</c:formatCode>
                <c:ptCount val="10"/>
                <c:pt idx="7">
                  <c:v>-1.9</c:v>
                </c:pt>
                <c:pt idx="9">
                  <c:v>-0.9</c:v>
                </c:pt>
              </c:numCache>
            </c:numRef>
          </c:val>
        </c:ser>
        <c:dLbls/>
        <c:axId val="65153664"/>
        <c:axId val="65172224"/>
      </c:barChart>
      <c:lineChart>
        <c:grouping val="standard"/>
        <c:ser>
          <c:idx val="0"/>
          <c:order val="0"/>
          <c:tx>
            <c:strRef>
              <c:f>'22.adat'!$A$2</c:f>
              <c:strCache>
                <c:ptCount val="1"/>
                <c:pt idx="0">
                  <c:v>Nettó FDI</c:v>
                </c:pt>
              </c:strCache>
            </c:strRef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'22.adat'!$B$1:$K$1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'22.adat'!$B$2:$K$2</c:f>
              <c:numCache>
                <c:formatCode>0.0</c:formatCode>
                <c:ptCount val="10"/>
                <c:pt idx="0">
                  <c:v>2.5465857534806</c:v>
                </c:pt>
                <c:pt idx="1">
                  <c:v>4.4166061444736009</c:v>
                </c:pt>
                <c:pt idx="2">
                  <c:v>2.3274789862869003</c:v>
                </c:pt>
                <c:pt idx="3">
                  <c:v>0.20928038633699997</c:v>
                </c:pt>
                <c:pt idx="4">
                  <c:v>2.6766202411566002</c:v>
                </c:pt>
                <c:pt idx="5">
                  <c:v>0.12823980492470013</c:v>
                </c:pt>
                <c:pt idx="6">
                  <c:v>0.7871360609611</c:v>
                </c:pt>
                <c:pt idx="7">
                  <c:v>0.99037988084709994</c:v>
                </c:pt>
                <c:pt idx="8">
                  <c:v>2.0509542333868001</c:v>
                </c:pt>
                <c:pt idx="9">
                  <c:v>0.37856688800000005</c:v>
                </c:pt>
              </c:numCache>
            </c:numRef>
          </c:val>
        </c:ser>
        <c:dLbls/>
        <c:marker val="1"/>
        <c:axId val="65153664"/>
        <c:axId val="65172224"/>
      </c:lineChart>
      <c:lineChart>
        <c:grouping val="standard"/>
        <c:ser>
          <c:idx val="3"/>
          <c:order val="3"/>
          <c:tx>
            <c:strRef>
              <c:f>'22.adat'!$A$7</c:f>
              <c:strCache>
                <c:ptCount val="1"/>
                <c:pt idx="0">
                  <c:v>Korrigált nettó FDI</c:v>
                </c:pt>
              </c:strCache>
            </c:strRef>
          </c:tx>
          <c:spPr>
            <a:ln w="28575"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</c:numLit>
          </c:cat>
          <c:val>
            <c:numRef>
              <c:f>'22.adat'!$B$7:$K$7</c:f>
              <c:numCache>
                <c:formatCode>0.0</c:formatCode>
                <c:ptCount val="10"/>
                <c:pt idx="4">
                  <c:v>2.6766202411566002</c:v>
                </c:pt>
                <c:pt idx="5">
                  <c:v>-9.8674230252899814E-2</c:v>
                </c:pt>
                <c:pt idx="6">
                  <c:v>0.72837694402469999</c:v>
                </c:pt>
                <c:pt idx="7">
                  <c:v>2.3625027810886996</c:v>
                </c:pt>
                <c:pt idx="8">
                  <c:v>0.82726376193119999</c:v>
                </c:pt>
                <c:pt idx="9">
                  <c:v>0.36528599000000017</c:v>
                </c:pt>
              </c:numCache>
            </c:numRef>
          </c:val>
        </c:ser>
        <c:dLbls/>
        <c:marker val="1"/>
        <c:axId val="65179648"/>
        <c:axId val="65173760"/>
      </c:lineChart>
      <c:catAx>
        <c:axId val="65153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8381284413805804E-2"/>
              <c:y val="8.4604401403496985E-3"/>
            </c:manualLayout>
          </c:layout>
        </c:title>
        <c:numFmt formatCode="General" sourceLinked="1"/>
        <c:tickLblPos val="low"/>
        <c:crossAx val="65172224"/>
        <c:crosses val="autoZero"/>
        <c:auto val="1"/>
        <c:lblAlgn val="ctr"/>
        <c:lblOffset val="100"/>
      </c:catAx>
      <c:valAx>
        <c:axId val="65172224"/>
        <c:scaling>
          <c:orientation val="minMax"/>
          <c:max val="5"/>
          <c:min val="-2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crossAx val="65153664"/>
        <c:crosses val="autoZero"/>
        <c:crossBetween val="between"/>
      </c:valAx>
      <c:valAx>
        <c:axId val="65173760"/>
        <c:scaling>
          <c:orientation val="minMax"/>
          <c:max val="5"/>
          <c:min val="-2"/>
        </c:scaling>
        <c:axPos val="r"/>
        <c:numFmt formatCode="0" sourceLinked="0"/>
        <c:tickLblPos val="nextTo"/>
        <c:crossAx val="65179648"/>
        <c:crosses val="max"/>
        <c:crossBetween val="between"/>
      </c:valAx>
      <c:catAx>
        <c:axId val="651796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914268629010825"/>
              <c:y val="8.4604401403497627E-3"/>
            </c:manualLayout>
          </c:layout>
        </c:title>
        <c:numFmt formatCode="General" sourceLinked="1"/>
        <c:tickLblPos val="none"/>
        <c:crossAx val="65173760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69880493843792E-2"/>
          <c:y val="4.9211089721973578E-2"/>
          <c:w val="0.93310067276408382"/>
          <c:h val="0.89336031030761531"/>
        </c:manualLayout>
      </c:layout>
      <c:barChart>
        <c:barDir val="col"/>
        <c:grouping val="stacked"/>
        <c:ser>
          <c:idx val="0"/>
          <c:order val="0"/>
          <c:tx>
            <c:strRef>
              <c:f>'23.adat'!$A$1</c:f>
              <c:strCache>
                <c:ptCount val="1"/>
                <c:pt idx="0">
                  <c:v>Németország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('23.adat'!$B$1,'23.adat'!$C$1)</c:f>
              <c:numCache>
                <c:formatCode>0.0</c:formatCode>
                <c:ptCount val="2"/>
                <c:pt idx="0">
                  <c:v>13.996789826325198</c:v>
                </c:pt>
                <c:pt idx="1">
                  <c:v>19.311222465288299</c:v>
                </c:pt>
              </c:numCache>
            </c:numRef>
          </c:val>
        </c:ser>
        <c:ser>
          <c:idx val="1"/>
          <c:order val="1"/>
          <c:tx>
            <c:strRef>
              <c:f>'23.adat'!$A$2</c:f>
              <c:strCache>
                <c:ptCount val="1"/>
                <c:pt idx="0">
                  <c:v>Hollandia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('23.adat'!$B$2,'23.adat'!$C$2)</c:f>
              <c:numCache>
                <c:formatCode>0.0</c:formatCode>
                <c:ptCount val="2"/>
                <c:pt idx="0">
                  <c:v>8.3011089139307987</c:v>
                </c:pt>
                <c:pt idx="1">
                  <c:v>9.3246795687571993</c:v>
                </c:pt>
              </c:numCache>
            </c:numRef>
          </c:val>
        </c:ser>
        <c:ser>
          <c:idx val="2"/>
          <c:order val="2"/>
          <c:tx>
            <c:strRef>
              <c:f>'23.adat'!$A$3</c:f>
              <c:strCache>
                <c:ptCount val="1"/>
                <c:pt idx="0">
                  <c:v>Ausztria</c:v>
                </c:pt>
              </c:strCache>
            </c:strRef>
          </c:tx>
          <c:spPr>
            <a:pattFill prst="dkHorz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('23.adat'!$B$3,'23.adat'!$C$3)</c:f>
              <c:numCache>
                <c:formatCode>0.0</c:formatCode>
                <c:ptCount val="2"/>
                <c:pt idx="0">
                  <c:v>9.0606080456672995</c:v>
                </c:pt>
                <c:pt idx="1">
                  <c:v>9.0183976677705004</c:v>
                </c:pt>
              </c:numCache>
            </c:numRef>
          </c:val>
        </c:ser>
        <c:ser>
          <c:idx val="3"/>
          <c:order val="3"/>
          <c:tx>
            <c:strRef>
              <c:f>'23.adat'!$A$4</c:f>
              <c:strCache>
                <c:ptCount val="1"/>
                <c:pt idx="0">
                  <c:v>Luxemburg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('23.adat'!$B$4,'23.adat'!$C$4)</c:f>
              <c:numCache>
                <c:formatCode>0.0</c:formatCode>
                <c:ptCount val="2"/>
                <c:pt idx="0">
                  <c:v>5.3186913383422993</c:v>
                </c:pt>
                <c:pt idx="1">
                  <c:v>8.9988246250534996</c:v>
                </c:pt>
              </c:numCache>
            </c:numRef>
          </c:val>
        </c:ser>
        <c:ser>
          <c:idx val="4"/>
          <c:order val="4"/>
          <c:tx>
            <c:strRef>
              <c:f>'23.adat'!$A$5</c:f>
              <c:strCache>
                <c:ptCount val="1"/>
                <c:pt idx="0">
                  <c:v>Franciaország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('23.adat'!$B$5,'23.adat'!$C$5)</c:f>
              <c:numCache>
                <c:formatCode>0.0</c:formatCode>
                <c:ptCount val="2"/>
                <c:pt idx="0">
                  <c:v>3.7828364235546004</c:v>
                </c:pt>
                <c:pt idx="1">
                  <c:v>3.2713073649492999</c:v>
                </c:pt>
              </c:numCache>
            </c:numRef>
          </c:val>
        </c:ser>
        <c:ser>
          <c:idx val="5"/>
          <c:order val="5"/>
          <c:tx>
            <c:strRef>
              <c:f>'23.adat'!$A$6</c:f>
              <c:strCache>
                <c:ptCount val="1"/>
                <c:pt idx="0">
                  <c:v>Nem azonosított </c:v>
                </c:pt>
              </c:strCache>
            </c:strRef>
          </c:tx>
          <c:spPr>
            <a:pattFill prst="plaid">
              <a:fgClr>
                <a:srgbClr val="78A3D5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('23.adat'!$B$6,'23.adat'!$C$6)</c:f>
              <c:numCache>
                <c:formatCode>0.0</c:formatCode>
                <c:ptCount val="2"/>
                <c:pt idx="0">
                  <c:v>3.2595721703423002</c:v>
                </c:pt>
                <c:pt idx="1">
                  <c:v>3.2641357327851996</c:v>
                </c:pt>
              </c:numCache>
            </c:numRef>
          </c:val>
        </c:ser>
        <c:ser>
          <c:idx val="6"/>
          <c:order val="6"/>
          <c:tx>
            <c:strRef>
              <c:f>'23.adat'!$A$7</c:f>
              <c:strCache>
                <c:ptCount val="1"/>
                <c:pt idx="0">
                  <c:v>Amerika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('23.adat'!$B$7,'23.adat'!$C$7)</c:f>
              <c:numCache>
                <c:formatCode>0.0</c:formatCode>
                <c:ptCount val="2"/>
                <c:pt idx="0">
                  <c:v>5.8527701545654001</c:v>
                </c:pt>
                <c:pt idx="1">
                  <c:v>0.73264687570800113</c:v>
                </c:pt>
              </c:numCache>
            </c:numRef>
          </c:val>
        </c:ser>
        <c:ser>
          <c:idx val="7"/>
          <c:order val="7"/>
          <c:tx>
            <c:strRef>
              <c:f>'23.adat'!$A$8</c:f>
              <c:strCache>
                <c:ptCount val="1"/>
                <c:pt idx="0">
                  <c:v>Ázsia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('23.adat'!$B$8,'23.adat'!$C$8)</c:f>
              <c:numCache>
                <c:formatCode>0.0</c:formatCode>
                <c:ptCount val="2"/>
                <c:pt idx="0">
                  <c:v>1.4686929035910001</c:v>
                </c:pt>
                <c:pt idx="1">
                  <c:v>0.37936890993270023</c:v>
                </c:pt>
              </c:numCache>
            </c:numRef>
          </c:val>
        </c:ser>
        <c:ser>
          <c:idx val="8"/>
          <c:order val="8"/>
          <c:tx>
            <c:strRef>
              <c:f>'23.adat'!$A$9</c:f>
              <c:strCache>
                <c:ptCount val="1"/>
                <c:pt idx="0">
                  <c:v>Afrika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('23.adat'!$B$9,'23.adat'!$C$9)</c:f>
              <c:numCache>
                <c:formatCode>0.0</c:formatCode>
                <c:ptCount val="2"/>
                <c:pt idx="0">
                  <c:v>6.2814153411800008E-2</c:v>
                </c:pt>
                <c:pt idx="1">
                  <c:v>5.4329688595499998E-2</c:v>
                </c:pt>
              </c:numCache>
            </c:numRef>
          </c:val>
        </c:ser>
        <c:ser>
          <c:idx val="9"/>
          <c:order val="9"/>
          <c:tx>
            <c:strRef>
              <c:f>'23.adat'!$A$10</c:f>
              <c:strCache>
                <c:ptCount val="1"/>
                <c:pt idx="0">
                  <c:v>Szlovákia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('23.adat'!$B$10,'23.adat'!$C$10)</c:f>
              <c:numCache>
                <c:formatCode>0.0</c:formatCode>
                <c:ptCount val="2"/>
                <c:pt idx="0">
                  <c:v>-2.3643626702158</c:v>
                </c:pt>
                <c:pt idx="1">
                  <c:v>-1.0380404506545</c:v>
                </c:pt>
              </c:numCache>
            </c:numRef>
          </c:val>
        </c:ser>
        <c:ser>
          <c:idx val="10"/>
          <c:order val="10"/>
          <c:tx>
            <c:strRef>
              <c:f>'23.adat'!$A$11</c:f>
              <c:strCache>
                <c:ptCount val="1"/>
                <c:pt idx="0">
                  <c:v>Egyéb Európa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Lit>
              <c:formatCode>General</c:formatCode>
              <c:ptCount val="2"/>
              <c:pt idx="0">
                <c:v>2008</c:v>
              </c:pt>
              <c:pt idx="1">
                <c:v>2012</c:v>
              </c:pt>
            </c:numLit>
          </c:cat>
          <c:val>
            <c:numRef>
              <c:f>('23.adat'!$B$11,'23.adat'!$C$11)</c:f>
              <c:numCache>
                <c:formatCode>0.0</c:formatCode>
                <c:ptCount val="2"/>
                <c:pt idx="0">
                  <c:v>1.1937760004922056</c:v>
                </c:pt>
                <c:pt idx="1">
                  <c:v>-1.4716365437044012</c:v>
                </c:pt>
              </c:numCache>
            </c:numRef>
          </c:val>
        </c:ser>
        <c:dLbls/>
        <c:overlap val="100"/>
        <c:axId val="65336064"/>
        <c:axId val="65337600"/>
      </c:barChart>
      <c:catAx>
        <c:axId val="65336064"/>
        <c:scaling>
          <c:orientation val="minMax"/>
        </c:scaling>
        <c:axPos val="b"/>
        <c:numFmt formatCode="General" sourceLinked="1"/>
        <c:tickLblPos val="low"/>
        <c:crossAx val="65337600"/>
        <c:crosses val="autoZero"/>
        <c:auto val="1"/>
        <c:lblAlgn val="ctr"/>
        <c:lblOffset val="100"/>
      </c:catAx>
      <c:valAx>
        <c:axId val="65337600"/>
        <c:scaling>
          <c:orientation val="minMax"/>
          <c:max val="60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3286220267354155E-2"/>
              <c:y val="1.2222912884549857E-3"/>
            </c:manualLayout>
          </c:layout>
        </c:title>
        <c:numFmt formatCode="0" sourceLinked="0"/>
        <c:tickLblPos val="nextTo"/>
        <c:crossAx val="65336064"/>
        <c:crosses val="autoZero"/>
        <c:crossBetween val="between"/>
        <c:majorUnit val="10"/>
      </c:valAx>
    </c:plotArea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8160349954929951E-2"/>
          <c:y val="5.0101515866020463E-2"/>
          <c:w val="0.91249383562004971"/>
          <c:h val="0.78092127191520566"/>
        </c:manualLayout>
      </c:layout>
      <c:barChart>
        <c:barDir val="col"/>
        <c:grouping val="clustered"/>
        <c:ser>
          <c:idx val="0"/>
          <c:order val="0"/>
          <c:tx>
            <c:strRef>
              <c:f>'24.adat'!$A$2</c:f>
              <c:strCache>
                <c:ptCount val="1"/>
                <c:pt idx="0">
                  <c:v>FDI beáramlás (bal tengely)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numRef>
              <c:f>'24.adat'!$B$1:$J$1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'24.adat'!$B$2:$J$2</c:f>
              <c:numCache>
                <c:formatCode>0.0</c:formatCode>
                <c:ptCount val="9"/>
                <c:pt idx="0">
                  <c:v>4.1851412856257859</c:v>
                </c:pt>
                <c:pt idx="1">
                  <c:v>6.9876906387296422</c:v>
                </c:pt>
                <c:pt idx="2">
                  <c:v>6.0584615485338142</c:v>
                </c:pt>
                <c:pt idx="3">
                  <c:v>2.9030751844063829</c:v>
                </c:pt>
                <c:pt idx="4">
                  <c:v>4.1015654278673148</c:v>
                </c:pt>
                <c:pt idx="5">
                  <c:v>1.5749049449125461</c:v>
                </c:pt>
                <c:pt idx="6">
                  <c:v>1.7267599185406175</c:v>
                </c:pt>
                <c:pt idx="7">
                  <c:v>4.5763590598464008</c:v>
                </c:pt>
                <c:pt idx="8">
                  <c:v>8.1641468662101229</c:v>
                </c:pt>
              </c:numCache>
            </c:numRef>
          </c:val>
        </c:ser>
        <c:ser>
          <c:idx val="1"/>
          <c:order val="1"/>
          <c:tx>
            <c:strRef>
              <c:f>'24.adat'!$A$3</c:f>
              <c:strCache>
                <c:ptCount val="1"/>
                <c:pt idx="0">
                  <c:v>FDI beáramlás Németországból (bal tengely)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'24.adat'!$B$1:$J$1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'24.adat'!$B$3:$J$3</c:f>
              <c:numCache>
                <c:formatCode>0.0</c:formatCode>
                <c:ptCount val="9"/>
                <c:pt idx="0">
                  <c:v>1.4245033167597532</c:v>
                </c:pt>
                <c:pt idx="1">
                  <c:v>1.4081563866083473</c:v>
                </c:pt>
                <c:pt idx="2">
                  <c:v>2.8592075518478532</c:v>
                </c:pt>
                <c:pt idx="3">
                  <c:v>-0.58505010887191466</c:v>
                </c:pt>
                <c:pt idx="4">
                  <c:v>0.98780653230303295</c:v>
                </c:pt>
                <c:pt idx="5">
                  <c:v>0.83319717068255139</c:v>
                </c:pt>
                <c:pt idx="6">
                  <c:v>2.4230391442621797</c:v>
                </c:pt>
                <c:pt idx="7">
                  <c:v>2.7284446961603441</c:v>
                </c:pt>
                <c:pt idx="8">
                  <c:v>0.55444008115370769</c:v>
                </c:pt>
              </c:numCache>
            </c:numRef>
          </c:val>
        </c:ser>
        <c:dLbls/>
        <c:axId val="65458944"/>
        <c:axId val="65460480"/>
      </c:barChart>
      <c:lineChart>
        <c:grouping val="standard"/>
        <c:ser>
          <c:idx val="3"/>
          <c:order val="3"/>
          <c:tx>
            <c:strRef>
              <c:f>'24.adat'!$A$6</c:f>
              <c:strCache>
                <c:ptCount val="1"/>
                <c:pt idx="0">
                  <c:v>Átlagos arány (2004-2008)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'24.adat'!$B$6:$F$6</c:f>
              <c:numCache>
                <c:formatCode>0.0</c:formatCode>
                <c:ptCount val="5"/>
                <c:pt idx="0">
                  <c:v>31.366597301752019</c:v>
                </c:pt>
                <c:pt idx="1">
                  <c:v>31.366597301752019</c:v>
                </c:pt>
                <c:pt idx="2">
                  <c:v>31.366597301752019</c:v>
                </c:pt>
                <c:pt idx="3">
                  <c:v>31.366597301752019</c:v>
                </c:pt>
                <c:pt idx="4">
                  <c:v>31.366597301752019</c:v>
                </c:pt>
              </c:numCache>
            </c:numRef>
          </c:val>
        </c:ser>
        <c:ser>
          <c:idx val="4"/>
          <c:order val="4"/>
          <c:tx>
            <c:strRef>
              <c:f>'24.adat'!$A$5</c:f>
              <c:strCache>
                <c:ptCount val="1"/>
                <c:pt idx="0">
                  <c:v>Átlagos arány (2009-2012, jobb skála)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val>
            <c:numRef>
              <c:f>'24.adat'!$B$5:$J$5</c:f>
              <c:numCache>
                <c:formatCode>General</c:formatCode>
                <c:ptCount val="9"/>
                <c:pt idx="5" formatCode="0.0">
                  <c:v>64.90976415517909</c:v>
                </c:pt>
                <c:pt idx="6" formatCode="0.0">
                  <c:v>64.90976415517909</c:v>
                </c:pt>
                <c:pt idx="7" formatCode="0.0">
                  <c:v>64.90976415517909</c:v>
                </c:pt>
                <c:pt idx="8" formatCode="0.0">
                  <c:v>64.90976415517909</c:v>
                </c:pt>
              </c:numCache>
            </c:numRef>
          </c:val>
        </c:ser>
        <c:dLbls/>
        <c:marker val="1"/>
        <c:axId val="65464576"/>
        <c:axId val="65462656"/>
      </c:lineChart>
      <c:scatterChart>
        <c:scatterStyle val="lineMarker"/>
        <c:ser>
          <c:idx val="2"/>
          <c:order val="2"/>
          <c:tx>
            <c:strRef>
              <c:f>'24.adat'!$A$4</c:f>
              <c:strCache>
                <c:ptCount val="1"/>
                <c:pt idx="0">
                  <c:v>Németország része a teljes FDI beáramlásban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</c:spPr>
          </c:marker>
          <c:yVal>
            <c:numRef>
              <c:f>'24.adat'!$B$4:$J$4</c:f>
              <c:numCache>
                <c:formatCode>0.0</c:formatCode>
                <c:ptCount val="9"/>
                <c:pt idx="0">
                  <c:v>34.037161938889085</c:v>
                </c:pt>
                <c:pt idx="1">
                  <c:v>20.151956625033833</c:v>
                </c:pt>
                <c:pt idx="2">
                  <c:v>47.19362380932828</c:v>
                </c:pt>
                <c:pt idx="3">
                  <c:v>-20.152771516716506</c:v>
                </c:pt>
                <c:pt idx="4">
                  <c:v>24.083646833756873</c:v>
                </c:pt>
                <c:pt idx="5">
                  <c:v>52.904600583930396</c:v>
                </c:pt>
                <c:pt idx="6">
                  <c:v>140.32287397022901</c:v>
                </c:pt>
                <c:pt idx="7">
                  <c:v>59.620424457077469</c:v>
                </c:pt>
                <c:pt idx="8">
                  <c:v>6.7911576094794608</c:v>
                </c:pt>
              </c:numCache>
            </c:numRef>
          </c:yVal>
        </c:ser>
        <c:dLbls/>
        <c:axId val="65464576"/>
        <c:axId val="65462656"/>
      </c:scatterChart>
      <c:catAx>
        <c:axId val="65458944"/>
        <c:scaling>
          <c:orientation val="minMax"/>
        </c:scaling>
        <c:axPos val="b"/>
        <c:numFmt formatCode="General" sourceLinked="1"/>
        <c:tickLblPos val="low"/>
        <c:crossAx val="65460480"/>
        <c:crosses val="autoZero"/>
        <c:auto val="1"/>
        <c:lblAlgn val="ctr"/>
        <c:lblOffset val="100"/>
      </c:catAx>
      <c:valAx>
        <c:axId val="65460480"/>
        <c:scaling>
          <c:orientation val="minMax"/>
          <c:max val="10"/>
          <c:min val="-2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GDP százalék</a:t>
                </a:r>
              </a:p>
            </c:rich>
          </c:tx>
          <c:layout>
            <c:manualLayout>
              <c:xMode val="edge"/>
              <c:yMode val="edge"/>
              <c:x val="3.826408047680746E-2"/>
              <c:y val="1.6469683914076521E-3"/>
            </c:manualLayout>
          </c:layout>
        </c:title>
        <c:numFmt formatCode="0" sourceLinked="0"/>
        <c:tickLblPos val="nextTo"/>
        <c:crossAx val="65458944"/>
        <c:crosses val="autoZero"/>
        <c:crossBetween val="between"/>
        <c:majorUnit val="2"/>
      </c:valAx>
      <c:valAx>
        <c:axId val="65462656"/>
        <c:scaling>
          <c:orientation val="minMax"/>
          <c:max val="150"/>
          <c:min val="-3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FDI százalék</a:t>
                </a:r>
              </a:p>
            </c:rich>
          </c:tx>
          <c:layout>
            <c:manualLayout>
              <c:xMode val="edge"/>
              <c:yMode val="edge"/>
              <c:x val="0.83789112850146563"/>
              <c:y val="1.6470433358839584E-3"/>
            </c:manualLayout>
          </c:layout>
        </c:title>
        <c:numFmt formatCode="0" sourceLinked="0"/>
        <c:tickLblPos val="nextTo"/>
        <c:crossAx val="65464576"/>
        <c:crosses val="max"/>
        <c:crossBetween val="between"/>
        <c:majorUnit val="30"/>
      </c:valAx>
      <c:catAx>
        <c:axId val="65464576"/>
        <c:scaling>
          <c:orientation val="minMax"/>
        </c:scaling>
        <c:delete val="1"/>
        <c:axPos val="b"/>
        <c:tickLblPos val="none"/>
        <c:crossAx val="6546265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2.5924990565795152E-2"/>
          <c:y val="0.88693341232032563"/>
          <c:w val="0.94131703975041836"/>
          <c:h val="0.1130665876796749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8104542550762843E-2"/>
          <c:y val="4.2481164091330029E-2"/>
          <c:w val="0.9265512981805657"/>
          <c:h val="0.75630520121396383"/>
        </c:manualLayout>
      </c:layout>
      <c:barChart>
        <c:barDir val="col"/>
        <c:grouping val="stacked"/>
        <c:ser>
          <c:idx val="1"/>
          <c:order val="0"/>
          <c:tx>
            <c:strRef>
              <c:f>'25.adat'!$A$4</c:f>
              <c:strCache>
                <c:ptCount val="1"/>
                <c:pt idx="0">
                  <c:v>Járműgyártás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Ref>
              <c:f>'25.adat'!$B$4:$F$4</c:f>
              <c:numCache>
                <c:formatCode>0.0</c:formatCode>
                <c:ptCount val="5"/>
                <c:pt idx="0">
                  <c:v>0.20185483534610005</c:v>
                </c:pt>
                <c:pt idx="1">
                  <c:v>-0.3504376091205999</c:v>
                </c:pt>
                <c:pt idx="2">
                  <c:v>-0.49042597100689989</c:v>
                </c:pt>
                <c:pt idx="3">
                  <c:v>0.66988235703399912</c:v>
                </c:pt>
                <c:pt idx="4">
                  <c:v>1.1273844029365994</c:v>
                </c:pt>
              </c:numCache>
            </c:numRef>
          </c:val>
        </c:ser>
        <c:ser>
          <c:idx val="4"/>
          <c:order val="1"/>
          <c:tx>
            <c:strRef>
              <c:f>'25.adat'!$A$7</c:f>
              <c:strCache>
                <c:ptCount val="1"/>
                <c:pt idx="0">
                  <c:v>Egyéb monetáris közvetítés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Ref>
              <c:f>'25.adat'!$B$7:$F$7</c:f>
              <c:numCache>
                <c:formatCode>0.0</c:formatCode>
                <c:ptCount val="5"/>
                <c:pt idx="0">
                  <c:v>0.21160477155770005</c:v>
                </c:pt>
                <c:pt idx="1">
                  <c:v>0.92517973896460004</c:v>
                </c:pt>
                <c:pt idx="2">
                  <c:v>1.6913047375486001</c:v>
                </c:pt>
                <c:pt idx="3">
                  <c:v>2.7649441025070005</c:v>
                </c:pt>
                <c:pt idx="4">
                  <c:v>3.7165272551560005</c:v>
                </c:pt>
              </c:numCache>
            </c:numRef>
          </c:val>
        </c:ser>
        <c:ser>
          <c:idx val="0"/>
          <c:order val="2"/>
          <c:tx>
            <c:strRef>
              <c:f>'25.adat'!$A$3</c:f>
              <c:strCache>
                <c:ptCount val="1"/>
                <c:pt idx="0">
                  <c:v>Számítógép-gyártás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Ref>
              <c:f>'25.adat'!$B$3:$F$3</c:f>
              <c:numCache>
                <c:formatCode>0.0</c:formatCode>
                <c:ptCount val="5"/>
                <c:pt idx="0">
                  <c:v>0.15669058569080002</c:v>
                </c:pt>
                <c:pt idx="1">
                  <c:v>-0.1144554881206</c:v>
                </c:pt>
                <c:pt idx="2">
                  <c:v>-9.9623535301400001E-2</c:v>
                </c:pt>
                <c:pt idx="3">
                  <c:v>0.30393433826260002</c:v>
                </c:pt>
                <c:pt idx="4">
                  <c:v>3.5221195397600012E-2</c:v>
                </c:pt>
              </c:numCache>
            </c:numRef>
          </c:val>
        </c:ser>
        <c:ser>
          <c:idx val="2"/>
          <c:order val="3"/>
          <c:tx>
            <c:strRef>
              <c:f>'25.adat'!$A$5</c:f>
              <c:strCache>
                <c:ptCount val="1"/>
                <c:pt idx="0">
                  <c:v>Villamosenergia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Ref>
              <c:f>'25.adat'!$B$5:$F$5</c:f>
              <c:numCache>
                <c:formatCode>0.0</c:formatCode>
                <c:ptCount val="5"/>
                <c:pt idx="0">
                  <c:v>0.28951336278330003</c:v>
                </c:pt>
                <c:pt idx="1">
                  <c:v>0.67388611917920005</c:v>
                </c:pt>
                <c:pt idx="2">
                  <c:v>1.4631064788572998</c:v>
                </c:pt>
                <c:pt idx="3">
                  <c:v>1.3099717654217997</c:v>
                </c:pt>
                <c:pt idx="4">
                  <c:v>1.4773032816802998</c:v>
                </c:pt>
              </c:numCache>
            </c:numRef>
          </c:val>
        </c:ser>
        <c:ser>
          <c:idx val="3"/>
          <c:order val="4"/>
          <c:tx>
            <c:strRef>
              <c:f>'25.adat'!$A$6</c:f>
              <c:strCache>
                <c:ptCount val="1"/>
                <c:pt idx="0">
                  <c:v>Kereskedelem, javítás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Ref>
              <c:f>'25.adat'!$B$6:$F$6</c:f>
              <c:numCache>
                <c:formatCode>0.0</c:formatCode>
                <c:ptCount val="5"/>
                <c:pt idx="0">
                  <c:v>0.11053865716020002</c:v>
                </c:pt>
                <c:pt idx="1">
                  <c:v>0.45669847435859995</c:v>
                </c:pt>
                <c:pt idx="2">
                  <c:v>0.56397736499999995</c:v>
                </c:pt>
                <c:pt idx="3">
                  <c:v>0.89950646369450005</c:v>
                </c:pt>
                <c:pt idx="4">
                  <c:v>0.69050964601590026</c:v>
                </c:pt>
              </c:numCache>
            </c:numRef>
          </c:val>
        </c:ser>
        <c:ser>
          <c:idx val="5"/>
          <c:order val="5"/>
          <c:tx>
            <c:strRef>
              <c:f>'25.adat'!$A$8</c:f>
              <c:strCache>
                <c:ptCount val="1"/>
                <c:pt idx="0">
                  <c:v>Üzletvezetési tanácsadás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Ref>
              <c:f>'25.adat'!$B$8:$F$8</c:f>
              <c:numCache>
                <c:formatCode>0.0</c:formatCode>
                <c:ptCount val="5"/>
                <c:pt idx="0">
                  <c:v>0.44814014065689967</c:v>
                </c:pt>
                <c:pt idx="1">
                  <c:v>0.89377649316559971</c:v>
                </c:pt>
                <c:pt idx="2">
                  <c:v>0.63213594748729962</c:v>
                </c:pt>
                <c:pt idx="3">
                  <c:v>1.3981811303408995</c:v>
                </c:pt>
                <c:pt idx="4">
                  <c:v>0.61516705738059962</c:v>
                </c:pt>
              </c:numCache>
            </c:numRef>
          </c:val>
        </c:ser>
        <c:ser>
          <c:idx val="7"/>
          <c:order val="7"/>
          <c:tx>
            <c:strRef>
              <c:f>'25.adat'!$A$2</c:f>
              <c:strCache>
                <c:ptCount val="1"/>
                <c:pt idx="0">
                  <c:v>Kőolaj-feldolgozás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Ref>
              <c:f>'25.adat'!$B$2:$F$2</c:f>
              <c:numCache>
                <c:formatCode>0.0</c:formatCode>
                <c:ptCount val="5"/>
                <c:pt idx="0">
                  <c:v>-1.2653441974973998</c:v>
                </c:pt>
                <c:pt idx="1">
                  <c:v>-1.5866397165599999</c:v>
                </c:pt>
                <c:pt idx="2">
                  <c:v>-1.8000320953476996</c:v>
                </c:pt>
                <c:pt idx="3">
                  <c:v>-4.1777043721115996</c:v>
                </c:pt>
                <c:pt idx="4">
                  <c:v>-4.1363019025328995</c:v>
                </c:pt>
              </c:numCache>
            </c:numRef>
          </c:val>
        </c:ser>
        <c:dLbls/>
        <c:overlap val="100"/>
        <c:axId val="65853312"/>
        <c:axId val="65854848"/>
      </c:barChart>
      <c:lineChart>
        <c:grouping val="standard"/>
        <c:ser>
          <c:idx val="6"/>
          <c:order val="6"/>
          <c:marker>
            <c:symbol val="none"/>
          </c:marke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100</c:v>
              </c:pt>
            </c:numLit>
          </c:val>
        </c:ser>
        <c:ser>
          <c:idx val="9"/>
          <c:order val="8"/>
          <c:tx>
            <c:strRef>
              <c:f>'25.adat'!$A$9</c:f>
              <c:strCache>
                <c:ptCount val="1"/>
                <c:pt idx="0">
                  <c:v>Közvetlentőke összesen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</c:spPr>
          </c:marker>
          <c:cat>
            <c:strRef>
              <c:f>'25.adat'!$B$1:$F$1</c:f>
              <c:strCache>
                <c:ptCount val="5"/>
                <c:pt idx="0">
                  <c:v>2008. IV.</c:v>
                </c:pt>
                <c:pt idx="1">
                  <c:v>2009. IV.</c:v>
                </c:pt>
                <c:pt idx="2">
                  <c:v>2010. IV.</c:v>
                </c:pt>
                <c:pt idx="3">
                  <c:v>2011. IV.</c:v>
                </c:pt>
                <c:pt idx="4">
                  <c:v>2012. III.</c:v>
                </c:pt>
              </c:strCache>
            </c:strRef>
          </c:cat>
          <c:val>
            <c:numRef>
              <c:f>'25.adat'!$B$9:$F$9</c:f>
              <c:numCache>
                <c:formatCode>0.0</c:formatCode>
                <c:ptCount val="5"/>
                <c:pt idx="0">
                  <c:v>2.6766202411566002</c:v>
                </c:pt>
                <c:pt idx="1">
                  <c:v>2.8048600460812998</c:v>
                </c:pt>
                <c:pt idx="2">
                  <c:v>3.5919961070424002</c:v>
                </c:pt>
                <c:pt idx="3">
                  <c:v>4.5823759878894998</c:v>
                </c:pt>
                <c:pt idx="4">
                  <c:v>5.3412155820817988</c:v>
                </c:pt>
              </c:numCache>
            </c:numRef>
          </c:val>
        </c:ser>
        <c:dLbls/>
        <c:marker val="1"/>
        <c:axId val="64687104"/>
        <c:axId val="64685184"/>
      </c:lineChart>
      <c:catAx>
        <c:axId val="65853312"/>
        <c:scaling>
          <c:orientation val="minMax"/>
        </c:scaling>
        <c:axPos val="b"/>
        <c:tickLblPos val="low"/>
        <c:crossAx val="65854848"/>
        <c:crosses val="autoZero"/>
        <c:auto val="1"/>
        <c:lblAlgn val="ctr"/>
        <c:lblOffset val="100"/>
      </c:catAx>
      <c:valAx>
        <c:axId val="65854848"/>
        <c:scaling>
          <c:orientation val="minMax"/>
          <c:max val="8"/>
          <c:min val="-5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0989400205657056E-2"/>
              <c:y val="1.9363779857225533E-3"/>
            </c:manualLayout>
          </c:layout>
        </c:title>
        <c:numFmt formatCode="0" sourceLinked="0"/>
        <c:tickLblPos val="nextTo"/>
        <c:crossAx val="65853312"/>
        <c:crosses val="autoZero"/>
        <c:crossBetween val="between"/>
        <c:majorUnit val="1"/>
      </c:valAx>
      <c:valAx>
        <c:axId val="64685184"/>
        <c:scaling>
          <c:orientation val="minMax"/>
          <c:max val="8"/>
          <c:min val="-5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6064970243417194"/>
              <c:y val="1.9363779857225533E-3"/>
            </c:manualLayout>
          </c:layout>
        </c:title>
        <c:numFmt formatCode="General" sourceLinked="1"/>
        <c:tickLblPos val="nextTo"/>
        <c:crossAx val="64687104"/>
        <c:crosses val="max"/>
        <c:crossBetween val="between"/>
        <c:majorUnit val="1"/>
      </c:valAx>
      <c:catAx>
        <c:axId val="64687104"/>
        <c:scaling>
          <c:orientation val="minMax"/>
        </c:scaling>
        <c:delete val="1"/>
        <c:axPos val="b"/>
        <c:tickLblPos val="none"/>
        <c:crossAx val="64685184"/>
        <c:crosses val="autoZero"/>
        <c:auto val="1"/>
        <c:lblAlgn val="ctr"/>
        <c:lblOffset val="10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1.5722823866288121E-2"/>
          <c:y val="0.88398518636280377"/>
          <c:w val="0.96718803892723526"/>
          <c:h val="0.11601481363719601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4780537048253759E-2"/>
          <c:y val="4.2940819344952565E-2"/>
          <c:w val="0.8904389259034925"/>
          <c:h val="0.75921844934218385"/>
        </c:manualLayout>
      </c:layout>
      <c:barChart>
        <c:barDir val="col"/>
        <c:grouping val="stacked"/>
        <c:ser>
          <c:idx val="1"/>
          <c:order val="1"/>
          <c:tx>
            <c:strRef>
              <c:f>'26.adat'!$A$4</c:f>
              <c:strCache>
                <c:ptCount val="1"/>
                <c:pt idx="0">
                  <c:v>FDI  befektetés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'26.adat'!$B$1:$CS$2</c:f>
              <c:multiLvlStrCache>
                <c:ptCount val="96"/>
                <c:lvl>
                  <c:pt idx="0">
                    <c:v>1998</c:v>
                  </c:pt>
                  <c:pt idx="1">
                    <c:v>1999</c:v>
                  </c:pt>
                  <c:pt idx="2">
                    <c:v>2000</c:v>
                  </c:pt>
                  <c:pt idx="3">
                    <c:v>2001</c:v>
                  </c:pt>
                  <c:pt idx="4">
                    <c:v>2002</c:v>
                  </c:pt>
                  <c:pt idx="5">
                    <c:v>2003</c:v>
                  </c:pt>
                  <c:pt idx="6">
                    <c:v>2004</c:v>
                  </c:pt>
                  <c:pt idx="7">
                    <c:v>2005</c:v>
                  </c:pt>
                  <c:pt idx="8">
                    <c:v>2006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1998</c:v>
                  </c:pt>
                  <c:pt idx="17">
                    <c:v>1999</c:v>
                  </c:pt>
                  <c:pt idx="18">
                    <c:v>2000</c:v>
                  </c:pt>
                  <c:pt idx="19">
                    <c:v>2001</c:v>
                  </c:pt>
                  <c:pt idx="20">
                    <c:v>2002</c:v>
                  </c:pt>
                  <c:pt idx="21">
                    <c:v>2003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1998</c:v>
                  </c:pt>
                  <c:pt idx="33">
                    <c:v>1999</c:v>
                  </c:pt>
                  <c:pt idx="34">
                    <c:v>2000</c:v>
                  </c:pt>
                  <c:pt idx="35">
                    <c:v>2001</c:v>
                  </c:pt>
                  <c:pt idx="36">
                    <c:v>2002</c:v>
                  </c:pt>
                  <c:pt idx="37">
                    <c:v>2003</c:v>
                  </c:pt>
                  <c:pt idx="38">
                    <c:v>2004</c:v>
                  </c:pt>
                  <c:pt idx="39">
                    <c:v>2005</c:v>
                  </c:pt>
                  <c:pt idx="40">
                    <c:v>2006</c:v>
                  </c:pt>
                  <c:pt idx="41">
                    <c:v>2007</c:v>
                  </c:pt>
                  <c:pt idx="42">
                    <c:v>2008</c:v>
                  </c:pt>
                  <c:pt idx="43">
                    <c:v>2009</c:v>
                  </c:pt>
                  <c:pt idx="44">
                    <c:v>2010</c:v>
                  </c:pt>
                  <c:pt idx="45">
                    <c:v>2011</c:v>
                  </c:pt>
                  <c:pt idx="46">
                    <c:v>2012</c:v>
                  </c:pt>
                  <c:pt idx="47">
                    <c:v>2013</c:v>
                  </c:pt>
                  <c:pt idx="48">
                    <c:v>1998</c:v>
                  </c:pt>
                  <c:pt idx="49">
                    <c:v>1999</c:v>
                  </c:pt>
                  <c:pt idx="50">
                    <c:v>2000</c:v>
                  </c:pt>
                  <c:pt idx="51">
                    <c:v>2001</c:v>
                  </c:pt>
                  <c:pt idx="52">
                    <c:v>2002</c:v>
                  </c:pt>
                  <c:pt idx="53">
                    <c:v>2003</c:v>
                  </c:pt>
                  <c:pt idx="54">
                    <c:v>2004</c:v>
                  </c:pt>
                  <c:pt idx="55">
                    <c:v>2005</c:v>
                  </c:pt>
                  <c:pt idx="56">
                    <c:v>2006</c:v>
                  </c:pt>
                  <c:pt idx="57">
                    <c:v>2007</c:v>
                  </c:pt>
                  <c:pt idx="58">
                    <c:v>2008</c:v>
                  </c:pt>
                  <c:pt idx="59">
                    <c:v>2009</c:v>
                  </c:pt>
                  <c:pt idx="60">
                    <c:v>2010</c:v>
                  </c:pt>
                  <c:pt idx="61">
                    <c:v>2011</c:v>
                  </c:pt>
                  <c:pt idx="62">
                    <c:v>2012</c:v>
                  </c:pt>
                  <c:pt idx="63">
                    <c:v>2013</c:v>
                  </c:pt>
                  <c:pt idx="64">
                    <c:v>1998</c:v>
                  </c:pt>
                  <c:pt idx="65">
                    <c:v>1999</c:v>
                  </c:pt>
                  <c:pt idx="66">
                    <c:v>2000</c:v>
                  </c:pt>
                  <c:pt idx="67">
                    <c:v>2001</c:v>
                  </c:pt>
                  <c:pt idx="68">
                    <c:v>2002</c:v>
                  </c:pt>
                  <c:pt idx="69">
                    <c:v>2003</c:v>
                  </c:pt>
                  <c:pt idx="70">
                    <c:v>2004</c:v>
                  </c:pt>
                  <c:pt idx="71">
                    <c:v>2005</c:v>
                  </c:pt>
                  <c:pt idx="72">
                    <c:v>2006</c:v>
                  </c:pt>
                  <c:pt idx="73">
                    <c:v>2007</c:v>
                  </c:pt>
                  <c:pt idx="74">
                    <c:v>2008</c:v>
                  </c:pt>
                  <c:pt idx="75">
                    <c:v>2009</c:v>
                  </c:pt>
                  <c:pt idx="76">
                    <c:v>2010</c:v>
                  </c:pt>
                  <c:pt idx="77">
                    <c:v>2011</c:v>
                  </c:pt>
                  <c:pt idx="78">
                    <c:v>2012</c:v>
                  </c:pt>
                  <c:pt idx="79">
                    <c:v>2013</c:v>
                  </c:pt>
                  <c:pt idx="80">
                    <c:v>1998</c:v>
                  </c:pt>
                  <c:pt idx="81">
                    <c:v>1999</c:v>
                  </c:pt>
                  <c:pt idx="82">
                    <c:v>2000</c:v>
                  </c:pt>
                  <c:pt idx="83">
                    <c:v>2001</c:v>
                  </c:pt>
                  <c:pt idx="84">
                    <c:v>2002</c:v>
                  </c:pt>
                  <c:pt idx="85">
                    <c:v>2003</c:v>
                  </c:pt>
                  <c:pt idx="86">
                    <c:v>2004</c:v>
                  </c:pt>
                  <c:pt idx="87">
                    <c:v>2005</c:v>
                  </c:pt>
                  <c:pt idx="88">
                    <c:v>2006</c:v>
                  </c:pt>
                  <c:pt idx="89">
                    <c:v>2007</c:v>
                  </c:pt>
                  <c:pt idx="90">
                    <c:v>2008</c:v>
                  </c:pt>
                  <c:pt idx="91">
                    <c:v>2009</c:v>
                  </c:pt>
                  <c:pt idx="92">
                    <c:v>2010</c:v>
                  </c:pt>
                  <c:pt idx="93">
                    <c:v>2011</c:v>
                  </c:pt>
                  <c:pt idx="94">
                    <c:v>2012</c:v>
                  </c:pt>
                  <c:pt idx="95">
                    <c:v>2013</c:v>
                  </c:pt>
                </c:lvl>
                <c:lvl>
                  <c:pt idx="0">
                    <c:v>Magyarország</c:v>
                  </c:pt>
                  <c:pt idx="16">
                    <c:v>Csehország</c:v>
                  </c:pt>
                  <c:pt idx="32">
                    <c:v>Szlovákia</c:v>
                  </c:pt>
                  <c:pt idx="48">
                    <c:v>Lengyelország</c:v>
                  </c:pt>
                  <c:pt idx="64">
                    <c:v>Szlovénia</c:v>
                  </c:pt>
                  <c:pt idx="80">
                    <c:v>Ausztria</c:v>
                  </c:pt>
                </c:lvl>
              </c:multiLvlStrCache>
            </c:multiLvlStrRef>
          </c:cat>
          <c:val>
            <c:numRef>
              <c:f>'26.adat'!$B$4:$CS$4</c:f>
              <c:numCache>
                <c:formatCode>0</c:formatCode>
                <c:ptCount val="96"/>
                <c:pt idx="0">
                  <c:v>41.557362613285832</c:v>
                </c:pt>
                <c:pt idx="1">
                  <c:v>50.894723158990153</c:v>
                </c:pt>
                <c:pt idx="2">
                  <c:v>48.819204246772109</c:v>
                </c:pt>
                <c:pt idx="3">
                  <c:v>52.988334106302851</c:v>
                </c:pt>
                <c:pt idx="4">
                  <c:v>48.988176589050255</c:v>
                </c:pt>
                <c:pt idx="5">
                  <c:v>51.823829568371615</c:v>
                </c:pt>
                <c:pt idx="6">
                  <c:v>54.955988445444667</c:v>
                </c:pt>
                <c:pt idx="7">
                  <c:v>58.147591124930301</c:v>
                </c:pt>
                <c:pt idx="8">
                  <c:v>68.092497033705811</c:v>
                </c:pt>
                <c:pt idx="9">
                  <c:v>65.324050419018576</c:v>
                </c:pt>
                <c:pt idx="10">
                  <c:v>58.752574955607486</c:v>
                </c:pt>
                <c:pt idx="11">
                  <c:v>75.167860119848513</c:v>
                </c:pt>
                <c:pt idx="12">
                  <c:v>70.802032355599891</c:v>
                </c:pt>
                <c:pt idx="13">
                  <c:v>66.07521588021099</c:v>
                </c:pt>
                <c:pt idx="14">
                  <c:v>80.66244329332369</c:v>
                </c:pt>
                <c:pt idx="15">
                  <c:v>82.189182768047331</c:v>
                </c:pt>
                <c:pt idx="16">
                  <c:v>21.32235682511261</c:v>
                </c:pt>
                <c:pt idx="17">
                  <c:v>30.021762860340107</c:v>
                </c:pt>
                <c:pt idx="18">
                  <c:v>36.626394154081176</c:v>
                </c:pt>
                <c:pt idx="19">
                  <c:v>42.761775697553723</c:v>
                </c:pt>
                <c:pt idx="20">
                  <c:v>44.284077480039116</c:v>
                </c:pt>
                <c:pt idx="21">
                  <c:v>42.466733641671084</c:v>
                </c:pt>
                <c:pt idx="22">
                  <c:v>45.766171835448205</c:v>
                </c:pt>
                <c:pt idx="23">
                  <c:v>49.157593320385971</c:v>
                </c:pt>
                <c:pt idx="24">
                  <c:v>51.266032523239332</c:v>
                </c:pt>
                <c:pt idx="25">
                  <c:v>57.854453765713529</c:v>
                </c:pt>
                <c:pt idx="26">
                  <c:v>52.808814692710229</c:v>
                </c:pt>
                <c:pt idx="27">
                  <c:v>61.396513287903396</c:v>
                </c:pt>
                <c:pt idx="28">
                  <c:v>64.128404876877525</c:v>
                </c:pt>
                <c:pt idx="29">
                  <c:v>59.961025429942246</c:v>
                </c:pt>
                <c:pt idx="30">
                  <c:v>67.621117719989314</c:v>
                </c:pt>
                <c:pt idx="31">
                  <c:v>65.976502949004995</c:v>
                </c:pt>
                <c:pt idx="32">
                  <c:v>12.507334393163594</c:v>
                </c:pt>
                <c:pt idx="33">
                  <c:v>16.762017903106468</c:v>
                </c:pt>
                <c:pt idx="34">
                  <c:v>23.29579215218466</c:v>
                </c:pt>
                <c:pt idx="35">
                  <c:v>27.540099012001068</c:v>
                </c:pt>
                <c:pt idx="36">
                  <c:v>33.143768024426585</c:v>
                </c:pt>
                <c:pt idx="37">
                  <c:v>42.778373099304154</c:v>
                </c:pt>
                <c:pt idx="38">
                  <c:v>47.328105051978845</c:v>
                </c:pt>
                <c:pt idx="39">
                  <c:v>51.835454713152565</c:v>
                </c:pt>
                <c:pt idx="40">
                  <c:v>57.570834372619473</c:v>
                </c:pt>
                <c:pt idx="41">
                  <c:v>53.04611499923373</c:v>
                </c:pt>
                <c:pt idx="42">
                  <c:v>56.239763403634335</c:v>
                </c:pt>
                <c:pt idx="43">
                  <c:v>58.076834876995399</c:v>
                </c:pt>
                <c:pt idx="44">
                  <c:v>57.157381974900225</c:v>
                </c:pt>
                <c:pt idx="45">
                  <c:v>58.243517141191923</c:v>
                </c:pt>
                <c:pt idx="46">
                  <c:v>59.502644311916285</c:v>
                </c:pt>
                <c:pt idx="47">
                  <c:v>59.139852025602316</c:v>
                </c:pt>
                <c:pt idx="48">
                  <c:v>12.543880116848532</c:v>
                </c:pt>
                <c:pt idx="49">
                  <c:v>16.517452870328153</c:v>
                </c:pt>
                <c:pt idx="50">
                  <c:v>19.834821106455202</c:v>
                </c:pt>
                <c:pt idx="51">
                  <c:v>22.158442686503328</c:v>
                </c:pt>
                <c:pt idx="52">
                  <c:v>22.007237948758071</c:v>
                </c:pt>
                <c:pt idx="53">
                  <c:v>24.024779304104804</c:v>
                </c:pt>
                <c:pt idx="54">
                  <c:v>31.099240341466878</c:v>
                </c:pt>
                <c:pt idx="55">
                  <c:v>31.413537593675805</c:v>
                </c:pt>
                <c:pt idx="56">
                  <c:v>35.120874096664728</c:v>
                </c:pt>
                <c:pt idx="57">
                  <c:v>38.87149169924151</c:v>
                </c:pt>
                <c:pt idx="58">
                  <c:v>32.261279883296027</c:v>
                </c:pt>
                <c:pt idx="59">
                  <c:v>41.396105463667922</c:v>
                </c:pt>
                <c:pt idx="60">
                  <c:v>45.344528914507833</c:v>
                </c:pt>
                <c:pt idx="61">
                  <c:v>41.984561977249065</c:v>
                </c:pt>
                <c:pt idx="62">
                  <c:v>46.891092763258435</c:v>
                </c:pt>
                <c:pt idx="63">
                  <c:v>46.891787964488138</c:v>
                </c:pt>
                <c:pt idx="64">
                  <c:v>0</c:v>
                </c:pt>
                <c:pt idx="65">
                  <c:v>12.828259576835279</c:v>
                </c:pt>
                <c:pt idx="66">
                  <c:v>14.442679744025561</c:v>
                </c:pt>
                <c:pt idx="67">
                  <c:v>12.878807790364549</c:v>
                </c:pt>
                <c:pt idx="68">
                  <c:v>16.050672640270601</c:v>
                </c:pt>
                <c:pt idx="69">
                  <c:v>19.547468550536035</c:v>
                </c:pt>
                <c:pt idx="70">
                  <c:v>20.493985859884308</c:v>
                </c:pt>
                <c:pt idx="71">
                  <c:v>21.349835890974525</c:v>
                </c:pt>
                <c:pt idx="72">
                  <c:v>21.970519183142407</c:v>
                </c:pt>
                <c:pt idx="73">
                  <c:v>28.227764673234358</c:v>
                </c:pt>
                <c:pt idx="74">
                  <c:v>30.409940823318404</c:v>
                </c:pt>
                <c:pt idx="75">
                  <c:v>29.997007357383644</c:v>
                </c:pt>
                <c:pt idx="76">
                  <c:v>30.788003810103536</c:v>
                </c:pt>
                <c:pt idx="77">
                  <c:v>32.406639004149376</c:v>
                </c:pt>
                <c:pt idx="78">
                  <c:v>33.194973753206526</c:v>
                </c:pt>
                <c:pt idx="79">
                  <c:v>31.31688537742134</c:v>
                </c:pt>
                <c:pt idx="80">
                  <c:v>10.675910133274433</c:v>
                </c:pt>
                <c:pt idx="81">
                  <c:v>11.984458995595846</c:v>
                </c:pt>
                <c:pt idx="82">
                  <c:v>16.199173420519433</c:v>
                </c:pt>
                <c:pt idx="83">
                  <c:v>18.627372714120249</c:v>
                </c:pt>
                <c:pt idx="84">
                  <c:v>19.292683236505642</c:v>
                </c:pt>
                <c:pt idx="85">
                  <c:v>19.89279809418834</c:v>
                </c:pt>
                <c:pt idx="86">
                  <c:v>23.303443686149333</c:v>
                </c:pt>
                <c:pt idx="87">
                  <c:v>53.459950400296194</c:v>
                </c:pt>
                <c:pt idx="88">
                  <c:v>56.338827453485926</c:v>
                </c:pt>
                <c:pt idx="89">
                  <c:v>70.392723445532042</c:v>
                </c:pt>
                <c:pt idx="90">
                  <c:v>68.365328095147476</c:v>
                </c:pt>
                <c:pt idx="91">
                  <c:v>75.040184195664452</c:v>
                </c:pt>
                <c:pt idx="92">
                  <c:v>67.774024399181812</c:v>
                </c:pt>
                <c:pt idx="93">
                  <c:v>64.7907167615068</c:v>
                </c:pt>
                <c:pt idx="94">
                  <c:v>65.017110537394004</c:v>
                </c:pt>
                <c:pt idx="95">
                  <c:v>66.288054759197649</c:v>
                </c:pt>
              </c:numCache>
            </c:numRef>
          </c:val>
        </c:ser>
        <c:ser>
          <c:idx val="2"/>
          <c:order val="2"/>
          <c:tx>
            <c:strRef>
              <c:f>'26.adat'!$A$5</c:f>
              <c:strCache>
                <c:ptCount val="1"/>
                <c:pt idx="0">
                  <c:v>FDI kifektetés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'26.adat'!$B$1:$CS$2</c:f>
              <c:multiLvlStrCache>
                <c:ptCount val="96"/>
                <c:lvl>
                  <c:pt idx="0">
                    <c:v>1998</c:v>
                  </c:pt>
                  <c:pt idx="1">
                    <c:v>1999</c:v>
                  </c:pt>
                  <c:pt idx="2">
                    <c:v>2000</c:v>
                  </c:pt>
                  <c:pt idx="3">
                    <c:v>2001</c:v>
                  </c:pt>
                  <c:pt idx="4">
                    <c:v>2002</c:v>
                  </c:pt>
                  <c:pt idx="5">
                    <c:v>2003</c:v>
                  </c:pt>
                  <c:pt idx="6">
                    <c:v>2004</c:v>
                  </c:pt>
                  <c:pt idx="7">
                    <c:v>2005</c:v>
                  </c:pt>
                  <c:pt idx="8">
                    <c:v>2006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1998</c:v>
                  </c:pt>
                  <c:pt idx="17">
                    <c:v>1999</c:v>
                  </c:pt>
                  <c:pt idx="18">
                    <c:v>2000</c:v>
                  </c:pt>
                  <c:pt idx="19">
                    <c:v>2001</c:v>
                  </c:pt>
                  <c:pt idx="20">
                    <c:v>2002</c:v>
                  </c:pt>
                  <c:pt idx="21">
                    <c:v>2003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1998</c:v>
                  </c:pt>
                  <c:pt idx="33">
                    <c:v>1999</c:v>
                  </c:pt>
                  <c:pt idx="34">
                    <c:v>2000</c:v>
                  </c:pt>
                  <c:pt idx="35">
                    <c:v>2001</c:v>
                  </c:pt>
                  <c:pt idx="36">
                    <c:v>2002</c:v>
                  </c:pt>
                  <c:pt idx="37">
                    <c:v>2003</c:v>
                  </c:pt>
                  <c:pt idx="38">
                    <c:v>2004</c:v>
                  </c:pt>
                  <c:pt idx="39">
                    <c:v>2005</c:v>
                  </c:pt>
                  <c:pt idx="40">
                    <c:v>2006</c:v>
                  </c:pt>
                  <c:pt idx="41">
                    <c:v>2007</c:v>
                  </c:pt>
                  <c:pt idx="42">
                    <c:v>2008</c:v>
                  </c:pt>
                  <c:pt idx="43">
                    <c:v>2009</c:v>
                  </c:pt>
                  <c:pt idx="44">
                    <c:v>2010</c:v>
                  </c:pt>
                  <c:pt idx="45">
                    <c:v>2011</c:v>
                  </c:pt>
                  <c:pt idx="46">
                    <c:v>2012</c:v>
                  </c:pt>
                  <c:pt idx="47">
                    <c:v>2013</c:v>
                  </c:pt>
                  <c:pt idx="48">
                    <c:v>1998</c:v>
                  </c:pt>
                  <c:pt idx="49">
                    <c:v>1999</c:v>
                  </c:pt>
                  <c:pt idx="50">
                    <c:v>2000</c:v>
                  </c:pt>
                  <c:pt idx="51">
                    <c:v>2001</c:v>
                  </c:pt>
                  <c:pt idx="52">
                    <c:v>2002</c:v>
                  </c:pt>
                  <c:pt idx="53">
                    <c:v>2003</c:v>
                  </c:pt>
                  <c:pt idx="54">
                    <c:v>2004</c:v>
                  </c:pt>
                  <c:pt idx="55">
                    <c:v>2005</c:v>
                  </c:pt>
                  <c:pt idx="56">
                    <c:v>2006</c:v>
                  </c:pt>
                  <c:pt idx="57">
                    <c:v>2007</c:v>
                  </c:pt>
                  <c:pt idx="58">
                    <c:v>2008</c:v>
                  </c:pt>
                  <c:pt idx="59">
                    <c:v>2009</c:v>
                  </c:pt>
                  <c:pt idx="60">
                    <c:v>2010</c:v>
                  </c:pt>
                  <c:pt idx="61">
                    <c:v>2011</c:v>
                  </c:pt>
                  <c:pt idx="62">
                    <c:v>2012</c:v>
                  </c:pt>
                  <c:pt idx="63">
                    <c:v>2013</c:v>
                  </c:pt>
                  <c:pt idx="64">
                    <c:v>1998</c:v>
                  </c:pt>
                  <c:pt idx="65">
                    <c:v>1999</c:v>
                  </c:pt>
                  <c:pt idx="66">
                    <c:v>2000</c:v>
                  </c:pt>
                  <c:pt idx="67">
                    <c:v>2001</c:v>
                  </c:pt>
                  <c:pt idx="68">
                    <c:v>2002</c:v>
                  </c:pt>
                  <c:pt idx="69">
                    <c:v>2003</c:v>
                  </c:pt>
                  <c:pt idx="70">
                    <c:v>2004</c:v>
                  </c:pt>
                  <c:pt idx="71">
                    <c:v>2005</c:v>
                  </c:pt>
                  <c:pt idx="72">
                    <c:v>2006</c:v>
                  </c:pt>
                  <c:pt idx="73">
                    <c:v>2007</c:v>
                  </c:pt>
                  <c:pt idx="74">
                    <c:v>2008</c:v>
                  </c:pt>
                  <c:pt idx="75">
                    <c:v>2009</c:v>
                  </c:pt>
                  <c:pt idx="76">
                    <c:v>2010</c:v>
                  </c:pt>
                  <c:pt idx="77">
                    <c:v>2011</c:v>
                  </c:pt>
                  <c:pt idx="78">
                    <c:v>2012</c:v>
                  </c:pt>
                  <c:pt idx="79">
                    <c:v>2013</c:v>
                  </c:pt>
                  <c:pt idx="80">
                    <c:v>1998</c:v>
                  </c:pt>
                  <c:pt idx="81">
                    <c:v>1999</c:v>
                  </c:pt>
                  <c:pt idx="82">
                    <c:v>2000</c:v>
                  </c:pt>
                  <c:pt idx="83">
                    <c:v>2001</c:v>
                  </c:pt>
                  <c:pt idx="84">
                    <c:v>2002</c:v>
                  </c:pt>
                  <c:pt idx="85">
                    <c:v>2003</c:v>
                  </c:pt>
                  <c:pt idx="86">
                    <c:v>2004</c:v>
                  </c:pt>
                  <c:pt idx="87">
                    <c:v>2005</c:v>
                  </c:pt>
                  <c:pt idx="88">
                    <c:v>2006</c:v>
                  </c:pt>
                  <c:pt idx="89">
                    <c:v>2007</c:v>
                  </c:pt>
                  <c:pt idx="90">
                    <c:v>2008</c:v>
                  </c:pt>
                  <c:pt idx="91">
                    <c:v>2009</c:v>
                  </c:pt>
                  <c:pt idx="92">
                    <c:v>2010</c:v>
                  </c:pt>
                  <c:pt idx="93">
                    <c:v>2011</c:v>
                  </c:pt>
                  <c:pt idx="94">
                    <c:v>2012</c:v>
                  </c:pt>
                  <c:pt idx="95">
                    <c:v>2013</c:v>
                  </c:pt>
                </c:lvl>
                <c:lvl>
                  <c:pt idx="0">
                    <c:v>Magyarország</c:v>
                  </c:pt>
                  <c:pt idx="16">
                    <c:v>Csehország</c:v>
                  </c:pt>
                  <c:pt idx="32">
                    <c:v>Szlovákia</c:v>
                  </c:pt>
                  <c:pt idx="48">
                    <c:v>Lengyelország</c:v>
                  </c:pt>
                  <c:pt idx="64">
                    <c:v>Szlovénia</c:v>
                  </c:pt>
                  <c:pt idx="80">
                    <c:v>Ausztria</c:v>
                  </c:pt>
                </c:lvl>
              </c:multiLvlStrCache>
            </c:multiLvlStrRef>
          </c:cat>
          <c:val>
            <c:numRef>
              <c:f>'26.adat'!$B$5:$CS$5</c:f>
              <c:numCache>
                <c:formatCode>0</c:formatCode>
                <c:ptCount val="96"/>
                <c:pt idx="0">
                  <c:v>-1.5721045365164383</c:v>
                </c:pt>
                <c:pt idx="1">
                  <c:v>-2.0222861708053266</c:v>
                </c:pt>
                <c:pt idx="2">
                  <c:v>-2.7317139071058336</c:v>
                </c:pt>
                <c:pt idx="3">
                  <c:v>-3.0086351736803034</c:v>
                </c:pt>
                <c:pt idx="4">
                  <c:v>-2.9292426119647641</c:v>
                </c:pt>
                <c:pt idx="5">
                  <c:v>-3.7613524085378236</c:v>
                </c:pt>
                <c:pt idx="6">
                  <c:v>-5.3717478456989483</c:v>
                </c:pt>
                <c:pt idx="7">
                  <c:v>-7.4319414637443595</c:v>
                </c:pt>
                <c:pt idx="8">
                  <c:v>-10.507880910683012</c:v>
                </c:pt>
                <c:pt idx="9">
                  <c:v>-11.851406317263242</c:v>
                </c:pt>
                <c:pt idx="10">
                  <c:v>-11.744829716551161</c:v>
                </c:pt>
                <c:pt idx="11">
                  <c:v>-15.014975594921646</c:v>
                </c:pt>
                <c:pt idx="12">
                  <c:v>-15.937782488077055</c:v>
                </c:pt>
                <c:pt idx="13">
                  <c:v>-18.830253759075461</c:v>
                </c:pt>
                <c:pt idx="14">
                  <c:v>-27.328518701472543</c:v>
                </c:pt>
                <c:pt idx="15">
                  <c:v>-29.326622569497907</c:v>
                </c:pt>
                <c:pt idx="16">
                  <c:v>-1.1925411968777102</c:v>
                </c:pt>
                <c:pt idx="17">
                  <c:v>-1.1945544792360343</c:v>
                </c:pt>
                <c:pt idx="18">
                  <c:v>-1.2484844872665561</c:v>
                </c:pt>
                <c:pt idx="19">
                  <c:v>-1.7920598392155005</c:v>
                </c:pt>
                <c:pt idx="20">
                  <c:v>-1.6868525083832731</c:v>
                </c:pt>
                <c:pt idx="21">
                  <c:v>-2.141936462203351</c:v>
                </c:pt>
                <c:pt idx="22">
                  <c:v>-3.004915650057975</c:v>
                </c:pt>
                <c:pt idx="23">
                  <c:v>-2.9255807196488921</c:v>
                </c:pt>
                <c:pt idx="24">
                  <c:v>-3.2217213849259623</c:v>
                </c:pt>
                <c:pt idx="25">
                  <c:v>-4.404564979084002</c:v>
                </c:pt>
                <c:pt idx="26">
                  <c:v>-5.8475513986220227</c:v>
                </c:pt>
                <c:pt idx="27">
                  <c:v>-7.2237810924281112</c:v>
                </c:pt>
                <c:pt idx="28">
                  <c:v>-7.446709174825922</c:v>
                </c:pt>
                <c:pt idx="29">
                  <c:v>-6.5716527533025477</c:v>
                </c:pt>
                <c:pt idx="30">
                  <c:v>-8.6041839953546031</c:v>
                </c:pt>
                <c:pt idx="31">
                  <c:v>-10.375868529965999</c:v>
                </c:pt>
                <c:pt idx="32">
                  <c:v>-1.7502244198933818</c:v>
                </c:pt>
                <c:pt idx="33">
                  <c:v>-1.7976052771438396</c:v>
                </c:pt>
                <c:pt idx="34">
                  <c:v>-1.8233856006966964</c:v>
                </c:pt>
                <c:pt idx="35">
                  <c:v>-2.4349995121516654</c:v>
                </c:pt>
                <c:pt idx="36">
                  <c:v>-2.0214310191477645</c:v>
                </c:pt>
                <c:pt idx="37">
                  <c:v>-2.2482807265032623</c:v>
                </c:pt>
                <c:pt idx="38">
                  <c:v>-1.8208774334747282</c:v>
                </c:pt>
                <c:pt idx="39">
                  <c:v>-1.3094616397889274</c:v>
                </c:pt>
                <c:pt idx="40">
                  <c:v>-2.2695762184365993</c:v>
                </c:pt>
                <c:pt idx="41">
                  <c:v>-2.3134126850912593</c:v>
                </c:pt>
                <c:pt idx="42">
                  <c:v>-3.2803682457869856</c:v>
                </c:pt>
                <c:pt idx="43">
                  <c:v>-3.4843871428025426</c:v>
                </c:pt>
                <c:pt idx="44">
                  <c:v>-3.925823633852831</c:v>
                </c:pt>
                <c:pt idx="45">
                  <c:v>-4.5060326904842682</c:v>
                </c:pt>
                <c:pt idx="46">
                  <c:v>-4.7034994936423988</c:v>
                </c:pt>
                <c:pt idx="47">
                  <c:v>-4.3141870488437508</c:v>
                </c:pt>
                <c:pt idx="48">
                  <c:v>-0.65046203661097557</c:v>
                </c:pt>
                <c:pt idx="49">
                  <c:v>-0.6490133346203526</c:v>
                </c:pt>
                <c:pt idx="50">
                  <c:v>-0.59015538963717284</c:v>
                </c:pt>
                <c:pt idx="51">
                  <c:v>-0.62130877114640182</c:v>
                </c:pt>
                <c:pt idx="52">
                  <c:v>-0.66311289043753052</c:v>
                </c:pt>
                <c:pt idx="53">
                  <c:v>-0.89019316043618424</c:v>
                </c:pt>
                <c:pt idx="54">
                  <c:v>-1.201058576699072</c:v>
                </c:pt>
                <c:pt idx="55">
                  <c:v>-2.1696251658517447</c:v>
                </c:pt>
                <c:pt idx="56">
                  <c:v>-3.9975904934012374</c:v>
                </c:pt>
                <c:pt idx="57">
                  <c:v>-4.6192673544871301</c:v>
                </c:pt>
                <c:pt idx="58">
                  <c:v>-4.7307732656929034</c:v>
                </c:pt>
                <c:pt idx="59">
                  <c:v>-6.5507622921745554</c:v>
                </c:pt>
                <c:pt idx="60">
                  <c:v>-9.3455993678798013</c:v>
                </c:pt>
                <c:pt idx="61">
                  <c:v>-10.924345275428974</c:v>
                </c:pt>
                <c:pt idx="62">
                  <c:v>-11.441237895489589</c:v>
                </c:pt>
                <c:pt idx="63">
                  <c:v>-10.227996194973969</c:v>
                </c:pt>
                <c:pt idx="64">
                  <c:v>0</c:v>
                </c:pt>
                <c:pt idx="65">
                  <c:v>-2.9972569104755329</c:v>
                </c:pt>
                <c:pt idx="66">
                  <c:v>-3.831257488366909</c:v>
                </c:pt>
                <c:pt idx="67">
                  <c:v>-4.9062124915674472</c:v>
                </c:pt>
                <c:pt idx="68">
                  <c:v>-5.8746762829764485</c:v>
                </c:pt>
                <c:pt idx="69">
                  <c:v>-7.2814029869244594</c:v>
                </c:pt>
                <c:pt idx="70">
                  <c:v>-8.1682122853732437</c:v>
                </c:pt>
                <c:pt idx="71">
                  <c:v>-9.7073186012272501</c:v>
                </c:pt>
                <c:pt idx="72">
                  <c:v>-11.117301703343243</c:v>
                </c:pt>
                <c:pt idx="73">
                  <c:v>-15.7717034364738</c:v>
                </c:pt>
                <c:pt idx="74">
                  <c:v>-17.057597920761243</c:v>
                </c:pt>
                <c:pt idx="75">
                  <c:v>-17.865511770119877</c:v>
                </c:pt>
                <c:pt idx="76">
                  <c:v>-17.249736505413619</c:v>
                </c:pt>
                <c:pt idx="77">
                  <c:v>-16.721991701244811</c:v>
                </c:pt>
                <c:pt idx="78">
                  <c:v>-15.852836748908508</c:v>
                </c:pt>
                <c:pt idx="79">
                  <c:v>-15.906494419544776</c:v>
                </c:pt>
                <c:pt idx="80">
                  <c:v>-8.3869035033920625</c:v>
                </c:pt>
                <c:pt idx="81">
                  <c:v>-10.219485071241314</c:v>
                </c:pt>
                <c:pt idx="82">
                  <c:v>-13.516339718794129</c:v>
                </c:pt>
                <c:pt idx="83">
                  <c:v>-15.85707623077214</c:v>
                </c:pt>
                <c:pt idx="84">
                  <c:v>-19.058247161827094</c:v>
                </c:pt>
                <c:pt idx="85">
                  <c:v>-20.514142473643975</c:v>
                </c:pt>
                <c:pt idx="86">
                  <c:v>-22.920840295891317</c:v>
                </c:pt>
                <c:pt idx="87">
                  <c:v>-50.783833530280532</c:v>
                </c:pt>
                <c:pt idx="88">
                  <c:v>-53.969258921108967</c:v>
                </c:pt>
                <c:pt idx="89">
                  <c:v>-67.112668500597408</c:v>
                </c:pt>
                <c:pt idx="90">
                  <c:v>-69.532107113072513</c:v>
                </c:pt>
                <c:pt idx="91">
                  <c:v>-72.964362772781911</c:v>
                </c:pt>
                <c:pt idx="92">
                  <c:v>-72.228984382040878</c:v>
                </c:pt>
                <c:pt idx="93">
                  <c:v>-76.455919722069609</c:v>
                </c:pt>
                <c:pt idx="94">
                  <c:v>-80.692812271379054</c:v>
                </c:pt>
                <c:pt idx="95">
                  <c:v>-80.220193890931796</c:v>
                </c:pt>
              </c:numCache>
            </c:numRef>
          </c:val>
        </c:ser>
        <c:dLbls/>
        <c:overlap val="100"/>
        <c:axId val="66157952"/>
        <c:axId val="66176128"/>
      </c:barChart>
      <c:lineChart>
        <c:grouping val="standard"/>
        <c:ser>
          <c:idx val="0"/>
          <c:order val="0"/>
          <c:tx>
            <c:strRef>
              <c:f>'26.adat'!$A$3</c:f>
              <c:strCache>
                <c:ptCount val="1"/>
                <c:pt idx="0">
                  <c:v>Nettó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6"/>
            <c:spPr>
              <a:ln>
                <a:noFill/>
              </a:ln>
            </c:spPr>
          </c:dPt>
          <c:dPt>
            <c:idx val="32"/>
            <c:spPr>
              <a:ln>
                <a:noFill/>
              </a:ln>
            </c:spPr>
          </c:dPt>
          <c:dPt>
            <c:idx val="48"/>
            <c:spPr>
              <a:ln>
                <a:noFill/>
              </a:ln>
            </c:spPr>
          </c:dPt>
          <c:dPt>
            <c:idx val="64"/>
            <c:spPr>
              <a:ln>
                <a:noFill/>
              </a:ln>
            </c:spPr>
          </c:dPt>
          <c:dPt>
            <c:idx val="80"/>
            <c:spPr>
              <a:ln>
                <a:noFill/>
              </a:ln>
            </c:spPr>
          </c:dPt>
          <c:cat>
            <c:multiLvlStrRef>
              <c:f>'26.adat'!$B$1:$CS$2</c:f>
              <c:multiLvlStrCache>
                <c:ptCount val="96"/>
                <c:lvl>
                  <c:pt idx="0">
                    <c:v>1998</c:v>
                  </c:pt>
                  <c:pt idx="1">
                    <c:v>1999</c:v>
                  </c:pt>
                  <c:pt idx="2">
                    <c:v>2000</c:v>
                  </c:pt>
                  <c:pt idx="3">
                    <c:v>2001</c:v>
                  </c:pt>
                  <c:pt idx="4">
                    <c:v>2002</c:v>
                  </c:pt>
                  <c:pt idx="5">
                    <c:v>2003</c:v>
                  </c:pt>
                  <c:pt idx="6">
                    <c:v>2004</c:v>
                  </c:pt>
                  <c:pt idx="7">
                    <c:v>2005</c:v>
                  </c:pt>
                  <c:pt idx="8">
                    <c:v>2006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1998</c:v>
                  </c:pt>
                  <c:pt idx="17">
                    <c:v>1999</c:v>
                  </c:pt>
                  <c:pt idx="18">
                    <c:v>2000</c:v>
                  </c:pt>
                  <c:pt idx="19">
                    <c:v>2001</c:v>
                  </c:pt>
                  <c:pt idx="20">
                    <c:v>2002</c:v>
                  </c:pt>
                  <c:pt idx="21">
                    <c:v>2003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1998</c:v>
                  </c:pt>
                  <c:pt idx="33">
                    <c:v>1999</c:v>
                  </c:pt>
                  <c:pt idx="34">
                    <c:v>2000</c:v>
                  </c:pt>
                  <c:pt idx="35">
                    <c:v>2001</c:v>
                  </c:pt>
                  <c:pt idx="36">
                    <c:v>2002</c:v>
                  </c:pt>
                  <c:pt idx="37">
                    <c:v>2003</c:v>
                  </c:pt>
                  <c:pt idx="38">
                    <c:v>2004</c:v>
                  </c:pt>
                  <c:pt idx="39">
                    <c:v>2005</c:v>
                  </c:pt>
                  <c:pt idx="40">
                    <c:v>2006</c:v>
                  </c:pt>
                  <c:pt idx="41">
                    <c:v>2007</c:v>
                  </c:pt>
                  <c:pt idx="42">
                    <c:v>2008</c:v>
                  </c:pt>
                  <c:pt idx="43">
                    <c:v>2009</c:v>
                  </c:pt>
                  <c:pt idx="44">
                    <c:v>2010</c:v>
                  </c:pt>
                  <c:pt idx="45">
                    <c:v>2011</c:v>
                  </c:pt>
                  <c:pt idx="46">
                    <c:v>2012</c:v>
                  </c:pt>
                  <c:pt idx="47">
                    <c:v>2013</c:v>
                  </c:pt>
                  <c:pt idx="48">
                    <c:v>1998</c:v>
                  </c:pt>
                  <c:pt idx="49">
                    <c:v>1999</c:v>
                  </c:pt>
                  <c:pt idx="50">
                    <c:v>2000</c:v>
                  </c:pt>
                  <c:pt idx="51">
                    <c:v>2001</c:v>
                  </c:pt>
                  <c:pt idx="52">
                    <c:v>2002</c:v>
                  </c:pt>
                  <c:pt idx="53">
                    <c:v>2003</c:v>
                  </c:pt>
                  <c:pt idx="54">
                    <c:v>2004</c:v>
                  </c:pt>
                  <c:pt idx="55">
                    <c:v>2005</c:v>
                  </c:pt>
                  <c:pt idx="56">
                    <c:v>2006</c:v>
                  </c:pt>
                  <c:pt idx="57">
                    <c:v>2007</c:v>
                  </c:pt>
                  <c:pt idx="58">
                    <c:v>2008</c:v>
                  </c:pt>
                  <c:pt idx="59">
                    <c:v>2009</c:v>
                  </c:pt>
                  <c:pt idx="60">
                    <c:v>2010</c:v>
                  </c:pt>
                  <c:pt idx="61">
                    <c:v>2011</c:v>
                  </c:pt>
                  <c:pt idx="62">
                    <c:v>2012</c:v>
                  </c:pt>
                  <c:pt idx="63">
                    <c:v>2013</c:v>
                  </c:pt>
                  <c:pt idx="64">
                    <c:v>1998</c:v>
                  </c:pt>
                  <c:pt idx="65">
                    <c:v>1999</c:v>
                  </c:pt>
                  <c:pt idx="66">
                    <c:v>2000</c:v>
                  </c:pt>
                  <c:pt idx="67">
                    <c:v>2001</c:v>
                  </c:pt>
                  <c:pt idx="68">
                    <c:v>2002</c:v>
                  </c:pt>
                  <c:pt idx="69">
                    <c:v>2003</c:v>
                  </c:pt>
                  <c:pt idx="70">
                    <c:v>2004</c:v>
                  </c:pt>
                  <c:pt idx="71">
                    <c:v>2005</c:v>
                  </c:pt>
                  <c:pt idx="72">
                    <c:v>2006</c:v>
                  </c:pt>
                  <c:pt idx="73">
                    <c:v>2007</c:v>
                  </c:pt>
                  <c:pt idx="74">
                    <c:v>2008</c:v>
                  </c:pt>
                  <c:pt idx="75">
                    <c:v>2009</c:v>
                  </c:pt>
                  <c:pt idx="76">
                    <c:v>2010</c:v>
                  </c:pt>
                  <c:pt idx="77">
                    <c:v>2011</c:v>
                  </c:pt>
                  <c:pt idx="78">
                    <c:v>2012</c:v>
                  </c:pt>
                  <c:pt idx="79">
                    <c:v>2013</c:v>
                  </c:pt>
                  <c:pt idx="80">
                    <c:v>1998</c:v>
                  </c:pt>
                  <c:pt idx="81">
                    <c:v>1999</c:v>
                  </c:pt>
                  <c:pt idx="82">
                    <c:v>2000</c:v>
                  </c:pt>
                  <c:pt idx="83">
                    <c:v>2001</c:v>
                  </c:pt>
                  <c:pt idx="84">
                    <c:v>2002</c:v>
                  </c:pt>
                  <c:pt idx="85">
                    <c:v>2003</c:v>
                  </c:pt>
                  <c:pt idx="86">
                    <c:v>2004</c:v>
                  </c:pt>
                  <c:pt idx="87">
                    <c:v>2005</c:v>
                  </c:pt>
                  <c:pt idx="88">
                    <c:v>2006</c:v>
                  </c:pt>
                  <c:pt idx="89">
                    <c:v>2007</c:v>
                  </c:pt>
                  <c:pt idx="90">
                    <c:v>2008</c:v>
                  </c:pt>
                  <c:pt idx="91">
                    <c:v>2009</c:v>
                  </c:pt>
                  <c:pt idx="92">
                    <c:v>2010</c:v>
                  </c:pt>
                  <c:pt idx="93">
                    <c:v>2011</c:v>
                  </c:pt>
                  <c:pt idx="94">
                    <c:v>2012</c:v>
                  </c:pt>
                  <c:pt idx="95">
                    <c:v>2013</c:v>
                  </c:pt>
                </c:lvl>
                <c:lvl>
                  <c:pt idx="0">
                    <c:v>Magyarország</c:v>
                  </c:pt>
                  <c:pt idx="16">
                    <c:v>Csehország</c:v>
                  </c:pt>
                  <c:pt idx="32">
                    <c:v>Szlovákia</c:v>
                  </c:pt>
                  <c:pt idx="48">
                    <c:v>Lengyelország</c:v>
                  </c:pt>
                  <c:pt idx="64">
                    <c:v>Szlovénia</c:v>
                  </c:pt>
                  <c:pt idx="80">
                    <c:v>Ausztria</c:v>
                  </c:pt>
                </c:lvl>
              </c:multiLvlStrCache>
            </c:multiLvlStrRef>
          </c:cat>
          <c:val>
            <c:numRef>
              <c:f>'26.adat'!$B$3:$CS$3</c:f>
              <c:numCache>
                <c:formatCode>0</c:formatCode>
                <c:ptCount val="96"/>
                <c:pt idx="0">
                  <c:v>39.985258076769391</c:v>
                </c:pt>
                <c:pt idx="1">
                  <c:v>48.872436988184816</c:v>
                </c:pt>
                <c:pt idx="2">
                  <c:v>46.085503638642926</c:v>
                </c:pt>
                <c:pt idx="3">
                  <c:v>49.97969893262254</c:v>
                </c:pt>
                <c:pt idx="4">
                  <c:v>46.057514770393645</c:v>
                </c:pt>
                <c:pt idx="5">
                  <c:v>48.06247715983379</c:v>
                </c:pt>
                <c:pt idx="6">
                  <c:v>49.584240599745719</c:v>
                </c:pt>
                <c:pt idx="7">
                  <c:v>50.715649661185935</c:v>
                </c:pt>
                <c:pt idx="8">
                  <c:v>57.585732320272712</c:v>
                </c:pt>
                <c:pt idx="9">
                  <c:v>53.472644101755328</c:v>
                </c:pt>
                <c:pt idx="10">
                  <c:v>47.00774523905632</c:v>
                </c:pt>
                <c:pt idx="11">
                  <c:v>60.152884524926876</c:v>
                </c:pt>
                <c:pt idx="12">
                  <c:v>54.86424986752283</c:v>
                </c:pt>
                <c:pt idx="13">
                  <c:v>47.244962121135536</c:v>
                </c:pt>
                <c:pt idx="14">
                  <c:v>53.333924591851144</c:v>
                </c:pt>
                <c:pt idx="15">
                  <c:v>52.861540532245421</c:v>
                </c:pt>
                <c:pt idx="16">
                  <c:v>20.129815628234898</c:v>
                </c:pt>
                <c:pt idx="17">
                  <c:v>28.827208381104068</c:v>
                </c:pt>
                <c:pt idx="18">
                  <c:v>35.377909666814624</c:v>
                </c:pt>
                <c:pt idx="19">
                  <c:v>40.969715858338226</c:v>
                </c:pt>
                <c:pt idx="20">
                  <c:v>42.597224971655841</c:v>
                </c:pt>
                <c:pt idx="21">
                  <c:v>40.325981878838427</c:v>
                </c:pt>
                <c:pt idx="22">
                  <c:v>42.761256185390231</c:v>
                </c:pt>
                <c:pt idx="23">
                  <c:v>46.232012600737079</c:v>
                </c:pt>
                <c:pt idx="24">
                  <c:v>48.044311138313375</c:v>
                </c:pt>
                <c:pt idx="25">
                  <c:v>53.449888786629529</c:v>
                </c:pt>
                <c:pt idx="26">
                  <c:v>46.961911509518714</c:v>
                </c:pt>
                <c:pt idx="27">
                  <c:v>54.172732195475291</c:v>
                </c:pt>
                <c:pt idx="28">
                  <c:v>56.681028733025641</c:v>
                </c:pt>
                <c:pt idx="29">
                  <c:v>53.389372676639702</c:v>
                </c:pt>
                <c:pt idx="30">
                  <c:v>59.016933724634725</c:v>
                </c:pt>
                <c:pt idx="31">
                  <c:v>55.600634419038983</c:v>
                </c:pt>
                <c:pt idx="32">
                  <c:v>10.757109973270213</c:v>
                </c:pt>
                <c:pt idx="33">
                  <c:v>14.96441262596263</c:v>
                </c:pt>
                <c:pt idx="34">
                  <c:v>21.472406551487964</c:v>
                </c:pt>
                <c:pt idx="35">
                  <c:v>25.105099499849402</c:v>
                </c:pt>
                <c:pt idx="36">
                  <c:v>31.126187350077199</c:v>
                </c:pt>
                <c:pt idx="37">
                  <c:v>40.530092372800894</c:v>
                </c:pt>
                <c:pt idx="38">
                  <c:v>45.507227618504118</c:v>
                </c:pt>
                <c:pt idx="39">
                  <c:v>50.528591211537808</c:v>
                </c:pt>
                <c:pt idx="40">
                  <c:v>55.301258154182875</c:v>
                </c:pt>
                <c:pt idx="41">
                  <c:v>50.732702314142465</c:v>
                </c:pt>
                <c:pt idx="42">
                  <c:v>52.960947627438351</c:v>
                </c:pt>
                <c:pt idx="43">
                  <c:v>54.592447734192859</c:v>
                </c:pt>
                <c:pt idx="44">
                  <c:v>53.231558341047389</c:v>
                </c:pt>
                <c:pt idx="45">
                  <c:v>53.737484450707662</c:v>
                </c:pt>
                <c:pt idx="46">
                  <c:v>54.799144818273881</c:v>
                </c:pt>
                <c:pt idx="47">
                  <c:v>54.82566497675856</c:v>
                </c:pt>
                <c:pt idx="48">
                  <c:v>11.893418080237556</c:v>
                </c:pt>
                <c:pt idx="49">
                  <c:v>15.8684395357078</c:v>
                </c:pt>
                <c:pt idx="50">
                  <c:v>19.24466571681803</c:v>
                </c:pt>
                <c:pt idx="51">
                  <c:v>21.537133915356925</c:v>
                </c:pt>
                <c:pt idx="52">
                  <c:v>21.343647998687132</c:v>
                </c:pt>
                <c:pt idx="53">
                  <c:v>23.134586143668621</c:v>
                </c:pt>
                <c:pt idx="54">
                  <c:v>29.898181764767806</c:v>
                </c:pt>
                <c:pt idx="55">
                  <c:v>29.243912427824061</c:v>
                </c:pt>
                <c:pt idx="56">
                  <c:v>31.123283603263491</c:v>
                </c:pt>
                <c:pt idx="57">
                  <c:v>34.252224344754381</c:v>
                </c:pt>
                <c:pt idx="58">
                  <c:v>27.530231268481092</c:v>
                </c:pt>
                <c:pt idx="59">
                  <c:v>34.845665044640583</c:v>
                </c:pt>
                <c:pt idx="60">
                  <c:v>35.998929546628034</c:v>
                </c:pt>
                <c:pt idx="61">
                  <c:v>31.060216701820089</c:v>
                </c:pt>
                <c:pt idx="62">
                  <c:v>35.449592730622363</c:v>
                </c:pt>
                <c:pt idx="63">
                  <c:v>36.66379176951417</c:v>
                </c:pt>
                <c:pt idx="64">
                  <c:v>0</c:v>
                </c:pt>
                <c:pt idx="65">
                  <c:v>9.8310026663597458</c:v>
                </c:pt>
                <c:pt idx="66">
                  <c:v>10.611422255658651</c:v>
                </c:pt>
                <c:pt idx="67">
                  <c:v>7.9725952987971009</c:v>
                </c:pt>
                <c:pt idx="68">
                  <c:v>10.175996357294153</c:v>
                </c:pt>
                <c:pt idx="69">
                  <c:v>12.266065563611575</c:v>
                </c:pt>
                <c:pt idx="70">
                  <c:v>12.325773574511064</c:v>
                </c:pt>
                <c:pt idx="71">
                  <c:v>11.642517289747275</c:v>
                </c:pt>
                <c:pt idx="72">
                  <c:v>10.853217479799167</c:v>
                </c:pt>
                <c:pt idx="73">
                  <c:v>12.456061236760558</c:v>
                </c:pt>
                <c:pt idx="74">
                  <c:v>13.352342902557163</c:v>
                </c:pt>
                <c:pt idx="75">
                  <c:v>12.131495587263766</c:v>
                </c:pt>
                <c:pt idx="76">
                  <c:v>13.538267304689921</c:v>
                </c:pt>
                <c:pt idx="77">
                  <c:v>15.684647302904564</c:v>
                </c:pt>
                <c:pt idx="78">
                  <c:v>17.342137004298021</c:v>
                </c:pt>
                <c:pt idx="79">
                  <c:v>15.410390957876563</c:v>
                </c:pt>
                <c:pt idx="80">
                  <c:v>2.2890066298823704</c:v>
                </c:pt>
                <c:pt idx="81">
                  <c:v>1.7649739243545324</c:v>
                </c:pt>
                <c:pt idx="82">
                  <c:v>2.6828337017253023</c:v>
                </c:pt>
                <c:pt idx="83">
                  <c:v>2.7702964833481092</c:v>
                </c:pt>
                <c:pt idx="84">
                  <c:v>0.23443607467854596</c:v>
                </c:pt>
                <c:pt idx="85">
                  <c:v>-0.62134437945563481</c:v>
                </c:pt>
                <c:pt idx="86">
                  <c:v>0.38260339025801449</c:v>
                </c:pt>
                <c:pt idx="87">
                  <c:v>2.6757091118456198</c:v>
                </c:pt>
                <c:pt idx="88">
                  <c:v>2.3695685323769613</c:v>
                </c:pt>
                <c:pt idx="89">
                  <c:v>3.2800549449346366</c:v>
                </c:pt>
                <c:pt idx="90">
                  <c:v>-1.1667790179250359</c:v>
                </c:pt>
                <c:pt idx="91">
                  <c:v>2.0761834426633072</c:v>
                </c:pt>
                <c:pt idx="92">
                  <c:v>-4.4546093090568872</c:v>
                </c:pt>
                <c:pt idx="93">
                  <c:v>-11.664868781087046</c:v>
                </c:pt>
                <c:pt idx="94">
                  <c:v>-15.675701733985054</c:v>
                </c:pt>
                <c:pt idx="95">
                  <c:v>-13.932458419900337</c:v>
                </c:pt>
              </c:numCache>
            </c:numRef>
          </c:val>
        </c:ser>
        <c:dLbls/>
        <c:marker val="1"/>
        <c:axId val="66178048"/>
        <c:axId val="66183936"/>
      </c:lineChart>
      <c:catAx>
        <c:axId val="66157952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176128"/>
        <c:crosses val="autoZero"/>
        <c:auto val="1"/>
        <c:lblAlgn val="ctr"/>
        <c:lblOffset val="100"/>
      </c:catAx>
      <c:valAx>
        <c:axId val="6617612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5.3286220267354155E-2"/>
              <c:y val="1.2966787480458901E-3"/>
            </c:manualLayout>
          </c:layout>
        </c:title>
        <c:numFmt formatCode="0" sourceLinked="1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157952"/>
        <c:crosses val="autoZero"/>
        <c:crossBetween val="between"/>
      </c:valAx>
      <c:catAx>
        <c:axId val="66178048"/>
        <c:scaling>
          <c:orientation val="minMax"/>
        </c:scaling>
        <c:delete val="1"/>
        <c:axPos val="b"/>
        <c:tickLblPos val="none"/>
        <c:crossAx val="66183936"/>
        <c:crosses val="autoZero"/>
        <c:auto val="1"/>
        <c:lblAlgn val="ctr"/>
        <c:lblOffset val="100"/>
      </c:catAx>
      <c:valAx>
        <c:axId val="66183936"/>
        <c:scaling>
          <c:orientation val="minMax"/>
          <c:max val="100"/>
          <c:min val="-100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0.88406831308499989"/>
              <c:y val="3.3867688737195542E-3"/>
            </c:manualLayout>
          </c:layout>
        </c:title>
        <c:numFmt formatCode="0" sourceLinked="1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178048"/>
        <c:crosses val="max"/>
        <c:crossBetween val="between"/>
        <c:majorUnit val="20"/>
      </c:valAx>
    </c:plotArea>
    <c:legend>
      <c:legendPos val="b"/>
      <c:layout/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5038313792900887E-2"/>
          <c:y val="4.9211089721973578E-2"/>
          <c:w val="0.90992337241419974"/>
          <c:h val="0.75711622201233553"/>
        </c:manualLayout>
      </c:layout>
      <c:barChart>
        <c:barDir val="col"/>
        <c:grouping val="stacked"/>
        <c:ser>
          <c:idx val="0"/>
          <c:order val="0"/>
          <c:tx>
            <c:strRef>
              <c:f>'27.adat'!$A$3</c:f>
              <c:strCache>
                <c:ptCount val="1"/>
                <c:pt idx="0">
                  <c:v>FDI beáramlás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5"/>
              </a:solidFill>
            </a:ln>
          </c:spPr>
          <c:dPt>
            <c:idx val="11"/>
            <c:spPr>
              <a:solidFill>
                <a:srgbClr val="FF0000"/>
              </a:solidFill>
              <a:ln>
                <a:noFill/>
              </a:ln>
            </c:spPr>
          </c:dPt>
          <c:dPt>
            <c:idx val="22"/>
            <c:spPr>
              <a:solidFill>
                <a:srgbClr val="FF0000"/>
              </a:solidFill>
              <a:ln>
                <a:noFill/>
              </a:ln>
            </c:spPr>
          </c:dPt>
          <c:dPt>
            <c:idx val="33"/>
            <c:spPr>
              <a:solidFill>
                <a:srgbClr val="FF0000"/>
              </a:solidFill>
              <a:ln>
                <a:noFill/>
              </a:ln>
            </c:spPr>
          </c:dPt>
          <c:cat>
            <c:multiLvlStrRef>
              <c:f>'27.adat'!$B$1:$AO$2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Szlovákia</c:v>
                  </c:pt>
                  <c:pt idx="10">
                    <c:v>Csehország</c:v>
                  </c:pt>
                  <c:pt idx="20">
                    <c:v>Lengyelország</c:v>
                  </c:pt>
                  <c:pt idx="30">
                    <c:v>Magyarország</c:v>
                  </c:pt>
                </c:lvl>
              </c:multiLvlStrCache>
            </c:multiLvlStrRef>
          </c:cat>
          <c:val>
            <c:numRef>
              <c:f>'27.adat'!$B$3:$AO$3</c:f>
              <c:numCache>
                <c:formatCode>#,##0.0</c:formatCode>
                <c:ptCount val="40"/>
                <c:pt idx="0">
                  <c:v>7.1834938490230797</c:v>
                </c:pt>
                <c:pt idx="1">
                  <c:v>5.055976886962803</c:v>
                </c:pt>
                <c:pt idx="2">
                  <c:v>8.3794551668812645</c:v>
                </c:pt>
                <c:pt idx="3">
                  <c:v>4.8092711655367184</c:v>
                </c:pt>
                <c:pt idx="4">
                  <c:v>5.1588564508992674</c:v>
                </c:pt>
                <c:pt idx="5">
                  <c:v>-6.369994776604283E-3</c:v>
                </c:pt>
                <c:pt idx="6">
                  <c:v>2.0274064069684505</c:v>
                </c:pt>
                <c:pt idx="7">
                  <c:v>3.6404916620997416</c:v>
                </c:pt>
                <c:pt idx="8">
                  <c:v>3.0930010127152019</c:v>
                </c:pt>
                <c:pt idx="9">
                  <c:v>0.61690656707437941</c:v>
                </c:pt>
                <c:pt idx="10">
                  <c:v>4.3636601179102774</c:v>
                </c:pt>
                <c:pt idx="11">
                  <c:v>8.9392213233832365</c:v>
                </c:pt>
                <c:pt idx="12">
                  <c:v>3.688367988043026</c:v>
                </c:pt>
                <c:pt idx="13">
                  <c:v>5.8123579508841727</c:v>
                </c:pt>
                <c:pt idx="14">
                  <c:v>2.8955783280838685</c:v>
                </c:pt>
                <c:pt idx="15">
                  <c:v>1.464165910673221</c:v>
                </c:pt>
                <c:pt idx="16">
                  <c:v>3.09740415655097</c:v>
                </c:pt>
                <c:pt idx="17">
                  <c:v>1.0496121837335837</c:v>
                </c:pt>
                <c:pt idx="18">
                  <c:v>4.061452104814367</c:v>
                </c:pt>
                <c:pt idx="19">
                  <c:v>2.5305854328451662</c:v>
                </c:pt>
                <c:pt idx="20">
                  <c:v>5.0182019374597582</c:v>
                </c:pt>
                <c:pt idx="21">
                  <c:v>3.4109306067708829</c:v>
                </c:pt>
                <c:pt idx="22">
                  <c:v>5.7837714070658519</c:v>
                </c:pt>
                <c:pt idx="23">
                  <c:v>5.5436996003558825</c:v>
                </c:pt>
                <c:pt idx="24">
                  <c:v>2.7906633518303696</c:v>
                </c:pt>
                <c:pt idx="25">
                  <c:v>3.0059733218660658</c:v>
                </c:pt>
                <c:pt idx="26">
                  <c:v>2.9660243852436481</c:v>
                </c:pt>
                <c:pt idx="27">
                  <c:v>4.0167118510796529</c:v>
                </c:pt>
                <c:pt idx="28">
                  <c:v>1.2485592287086311</c:v>
                </c:pt>
                <c:pt idx="29">
                  <c:v>-1.1745079678959269</c:v>
                </c:pt>
                <c:pt idx="30">
                  <c:v>4.1904747986964592</c:v>
                </c:pt>
                <c:pt idx="31">
                  <c:v>6.9531518439033189</c:v>
                </c:pt>
                <c:pt idx="32">
                  <c:v>6.1033665625254629</c:v>
                </c:pt>
                <c:pt idx="33">
                  <c:v>2.8776095623941389</c:v>
                </c:pt>
                <c:pt idx="34">
                  <c:v>4.0033808432778262</c:v>
                </c:pt>
                <c:pt idx="35">
                  <c:v>1.6135136968169477</c:v>
                </c:pt>
                <c:pt idx="36">
                  <c:v>1.7196055817046436</c:v>
                </c:pt>
                <c:pt idx="37">
                  <c:v>4.2114584828640345</c:v>
                </c:pt>
                <c:pt idx="38">
                  <c:v>11.212942786457017</c:v>
                </c:pt>
                <c:pt idx="39">
                  <c:v>2.3717438231164469</c:v>
                </c:pt>
              </c:numCache>
            </c:numRef>
          </c:val>
        </c:ser>
        <c:ser>
          <c:idx val="1"/>
          <c:order val="1"/>
          <c:tx>
            <c:strRef>
              <c:f>'27.adat'!$A$4</c:f>
              <c:strCache>
                <c:ptCount val="1"/>
                <c:pt idx="0">
                  <c:v>FDI kiáramlás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'27.adat'!$B$1:$AO$2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Szlovákia</c:v>
                  </c:pt>
                  <c:pt idx="10">
                    <c:v>Csehország</c:v>
                  </c:pt>
                  <c:pt idx="20">
                    <c:v>Lengyelország</c:v>
                  </c:pt>
                  <c:pt idx="30">
                    <c:v>Magyarország</c:v>
                  </c:pt>
                </c:lvl>
              </c:multiLvlStrCache>
            </c:multiLvlStrRef>
          </c:cat>
          <c:val>
            <c:numRef>
              <c:f>'27.adat'!$B$4:$AO$4</c:f>
              <c:numCache>
                <c:formatCode>#,##0.0</c:formatCode>
                <c:ptCount val="40"/>
                <c:pt idx="0">
                  <c:v>4.4124655092279363E-2</c:v>
                </c:pt>
                <c:pt idx="1">
                  <c:v>-0.31177658090212557</c:v>
                </c:pt>
                <c:pt idx="2">
                  <c:v>-0.91232469770817748</c:v>
                </c:pt>
                <c:pt idx="3">
                  <c:v>-0.80458595751202311</c:v>
                </c:pt>
                <c:pt idx="4">
                  <c:v>-0.58372856621670921</c:v>
                </c:pt>
                <c:pt idx="5">
                  <c:v>-1.0383091485864981</c:v>
                </c:pt>
                <c:pt idx="6">
                  <c:v>-1.085026632471888</c:v>
                </c:pt>
                <c:pt idx="7">
                  <c:v>-0.74375636107414078</c:v>
                </c:pt>
                <c:pt idx="8">
                  <c:v>8.1579835715089449E-2</c:v>
                </c:pt>
                <c:pt idx="9">
                  <c:v>0.44223189864433043</c:v>
                </c:pt>
                <c:pt idx="10">
                  <c:v>-0.8971197447999173</c:v>
                </c:pt>
                <c:pt idx="11">
                  <c:v>1.1469117489639564E-2</c:v>
                </c:pt>
                <c:pt idx="12">
                  <c:v>-0.99077865734275194</c:v>
                </c:pt>
                <c:pt idx="13">
                  <c:v>-0.89986551293850436</c:v>
                </c:pt>
                <c:pt idx="14">
                  <c:v>-1.9213105360287859</c:v>
                </c:pt>
                <c:pt idx="15">
                  <c:v>-0.48172605610526237</c:v>
                </c:pt>
                <c:pt idx="16">
                  <c:v>-0.58826668089533918</c:v>
                </c:pt>
                <c:pt idx="17">
                  <c:v>0.14856643041817269</c:v>
                </c:pt>
                <c:pt idx="18">
                  <c:v>-0.911554376768834</c:v>
                </c:pt>
                <c:pt idx="19">
                  <c:v>-1.6663199347653472</c:v>
                </c:pt>
                <c:pt idx="20">
                  <c:v>-0.36966947631789621</c:v>
                </c:pt>
                <c:pt idx="21">
                  <c:v>-1.1427047120920086</c:v>
                </c:pt>
                <c:pt idx="22">
                  <c:v>-2.6230397491408137</c:v>
                </c:pt>
                <c:pt idx="23">
                  <c:v>-1.2919543526610948</c:v>
                </c:pt>
                <c:pt idx="24">
                  <c:v>-0.84559715377119549</c:v>
                </c:pt>
                <c:pt idx="25">
                  <c:v>-1.0721594533821464</c:v>
                </c:pt>
                <c:pt idx="26">
                  <c:v>-1.5478710639477453</c:v>
                </c:pt>
                <c:pt idx="27">
                  <c:v>-1.6006445722347491</c:v>
                </c:pt>
                <c:pt idx="28">
                  <c:v>-0.15911724791646842</c:v>
                </c:pt>
                <c:pt idx="29">
                  <c:v>0.94535445788258565</c:v>
                </c:pt>
                <c:pt idx="30">
                  <c:v>-1.0899375021311628</c:v>
                </c:pt>
                <c:pt idx="31">
                  <c:v>-1.9703601061223111</c:v>
                </c:pt>
                <c:pt idx="32">
                  <c:v>-3.4803030252294067</c:v>
                </c:pt>
                <c:pt idx="33">
                  <c:v>-2.6613613778730834</c:v>
                </c:pt>
                <c:pt idx="34">
                  <c:v>-1.4241612798690113</c:v>
                </c:pt>
                <c:pt idx="35">
                  <c:v>-1.4931838618000908</c:v>
                </c:pt>
                <c:pt idx="36">
                  <c:v>-0.91539124923371051</c:v>
                </c:pt>
                <c:pt idx="37">
                  <c:v>-3.1540447591300493</c:v>
                </c:pt>
                <c:pt idx="38">
                  <c:v>-9.0483178523290597</c:v>
                </c:pt>
                <c:pt idx="39">
                  <c:v>-1.7436293798491505</c:v>
                </c:pt>
              </c:numCache>
            </c:numRef>
          </c:val>
        </c:ser>
        <c:dLbls/>
        <c:overlap val="100"/>
        <c:axId val="66317312"/>
        <c:axId val="66323200"/>
      </c:barChart>
      <c:lineChart>
        <c:grouping val="standard"/>
        <c:ser>
          <c:idx val="2"/>
          <c:order val="2"/>
          <c:tx>
            <c:strRef>
              <c:f>'27.adat'!$A$5</c:f>
              <c:strCache>
                <c:ptCount val="1"/>
                <c:pt idx="0">
                  <c:v>Nettó FDI beáramlás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0"/>
            <c:spPr>
              <a:ln>
                <a:noFill/>
              </a:ln>
            </c:spPr>
          </c:dPt>
          <c:dPt>
            <c:idx val="20"/>
            <c:spPr>
              <a:ln>
                <a:noFill/>
              </a:ln>
            </c:spPr>
          </c:dPt>
          <c:dPt>
            <c:idx val="30"/>
            <c:spPr>
              <a:ln>
                <a:noFill/>
              </a:ln>
            </c:spPr>
          </c:dPt>
          <c:cat>
            <c:multiLvlStrRef>
              <c:f>'27.adat'!$B$1:$AO$2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Szlovákia</c:v>
                  </c:pt>
                  <c:pt idx="10">
                    <c:v>Csehország</c:v>
                  </c:pt>
                  <c:pt idx="20">
                    <c:v>Lengyelország</c:v>
                  </c:pt>
                  <c:pt idx="30">
                    <c:v>Magyarország</c:v>
                  </c:pt>
                </c:lvl>
              </c:multiLvlStrCache>
            </c:multiLvlStrRef>
          </c:cat>
          <c:val>
            <c:numRef>
              <c:f>'27.adat'!$B$5:$AO$5</c:f>
              <c:numCache>
                <c:formatCode>0.0</c:formatCode>
                <c:ptCount val="40"/>
                <c:pt idx="0">
                  <c:v>7.2305601477881787</c:v>
                </c:pt>
                <c:pt idx="1">
                  <c:v>4.7442003060606774</c:v>
                </c:pt>
                <c:pt idx="2">
                  <c:v>7.4693775743398572</c:v>
                </c:pt>
                <c:pt idx="3">
                  <c:v>4.0046852080246955</c:v>
                </c:pt>
                <c:pt idx="4">
                  <c:v>4.5751278846825585</c:v>
                </c:pt>
                <c:pt idx="5">
                  <c:v>-1.0430866446689513</c:v>
                </c:pt>
                <c:pt idx="6">
                  <c:v>0.94237977449656285</c:v>
                </c:pt>
                <c:pt idx="7">
                  <c:v>2.896735301025601</c:v>
                </c:pt>
                <c:pt idx="8">
                  <c:v>3.1731742995386516</c:v>
                </c:pt>
                <c:pt idx="9">
                  <c:v>1.05913846571871</c:v>
                </c:pt>
                <c:pt idx="10">
                  <c:v>3.4687178482190975</c:v>
                </c:pt>
                <c:pt idx="11">
                  <c:v>8.9506904408728758</c:v>
                </c:pt>
                <c:pt idx="12">
                  <c:v>2.6984347049812833</c:v>
                </c:pt>
                <c:pt idx="13">
                  <c:v>4.9124924379456685</c:v>
                </c:pt>
                <c:pt idx="14">
                  <c:v>0.97426779205508263</c:v>
                </c:pt>
                <c:pt idx="15">
                  <c:v>0.98243985456795846</c:v>
                </c:pt>
                <c:pt idx="16">
                  <c:v>2.5098044446815888</c:v>
                </c:pt>
                <c:pt idx="17">
                  <c:v>1.1988217588721815</c:v>
                </c:pt>
                <c:pt idx="18">
                  <c:v>3.1498977280455329</c:v>
                </c:pt>
                <c:pt idx="19">
                  <c:v>0.86493443422384331</c:v>
                </c:pt>
                <c:pt idx="20">
                  <c:v>4.6480428326964081</c:v>
                </c:pt>
                <c:pt idx="21">
                  <c:v>2.2682258946788747</c:v>
                </c:pt>
                <c:pt idx="22">
                  <c:v>3.1610991848620063</c:v>
                </c:pt>
                <c:pt idx="23">
                  <c:v>4.2514237060440507</c:v>
                </c:pt>
                <c:pt idx="24">
                  <c:v>1.9450661980591741</c:v>
                </c:pt>
                <c:pt idx="25">
                  <c:v>1.9338138684839195</c:v>
                </c:pt>
                <c:pt idx="26">
                  <c:v>1.4178713262031815</c:v>
                </c:pt>
                <c:pt idx="27">
                  <c:v>2.4163369292108468</c:v>
                </c:pt>
                <c:pt idx="28">
                  <c:v>1.0889177064991924</c:v>
                </c:pt>
                <c:pt idx="29">
                  <c:v>-0.22915351001334122</c:v>
                </c:pt>
                <c:pt idx="30">
                  <c:v>3.1005372965652964</c:v>
                </c:pt>
                <c:pt idx="31">
                  <c:v>4.9839183015923982</c:v>
                </c:pt>
                <c:pt idx="32">
                  <c:v>2.6241797345459705</c:v>
                </c:pt>
                <c:pt idx="33">
                  <c:v>0.21825979553985603</c:v>
                </c:pt>
                <c:pt idx="34">
                  <c:v>2.5782720176470924</c:v>
                </c:pt>
                <c:pt idx="35">
                  <c:v>0.12032983501685712</c:v>
                </c:pt>
                <c:pt idx="36">
                  <c:v>0.8052533690761926</c:v>
                </c:pt>
                <c:pt idx="37">
                  <c:v>1.0584246355157569</c:v>
                </c:pt>
                <c:pt idx="38">
                  <c:v>2.1646249341279575</c:v>
                </c:pt>
                <c:pt idx="39">
                  <c:v>0.62607511065928567</c:v>
                </c:pt>
              </c:numCache>
            </c:numRef>
          </c:val>
        </c:ser>
        <c:dLbls/>
        <c:marker val="1"/>
        <c:axId val="66325120"/>
        <c:axId val="66326912"/>
      </c:lineChart>
      <c:catAx>
        <c:axId val="66317312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323200"/>
        <c:crosses val="autoZero"/>
        <c:auto val="1"/>
        <c:lblAlgn val="ctr"/>
        <c:lblOffset val="100"/>
        <c:tickLblSkip val="1"/>
      </c:catAx>
      <c:valAx>
        <c:axId val="66323200"/>
        <c:scaling>
          <c:orientation val="minMax"/>
          <c:max val="12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4.0989369675771055E-2"/>
              <c:y val="3.3867318309349324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317312"/>
        <c:crosses val="autoZero"/>
        <c:crossBetween val="between"/>
        <c:majorUnit val="2"/>
      </c:valAx>
      <c:catAx>
        <c:axId val="66325120"/>
        <c:scaling>
          <c:orientation val="minMax"/>
        </c:scaling>
        <c:delete val="1"/>
        <c:axPos val="b"/>
        <c:tickLblPos val="none"/>
        <c:crossAx val="66326912"/>
        <c:crosses val="autoZero"/>
        <c:auto val="1"/>
        <c:lblAlgn val="ctr"/>
        <c:lblOffset val="100"/>
      </c:catAx>
      <c:valAx>
        <c:axId val="66326912"/>
        <c:scaling>
          <c:orientation val="minMax"/>
          <c:max val="12"/>
          <c:min val="-10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0.89226616376125667"/>
              <c:y val="1.2967031158722738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32512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438868247917348"/>
          <c:y val="0.95209735146743013"/>
          <c:w val="0.57122252758323322"/>
          <c:h val="4.7902648532569772E-2"/>
        </c:manualLayout>
      </c:layout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675525927522607E-2"/>
          <c:y val="5.0386707153317882E-2"/>
          <c:w val="0.89528292358512396"/>
          <c:h val="0.63301084990066347"/>
        </c:manualLayout>
      </c:layout>
      <c:barChart>
        <c:barDir val="col"/>
        <c:grouping val="stacked"/>
        <c:ser>
          <c:idx val="1"/>
          <c:order val="0"/>
          <c:tx>
            <c:strRef>
              <c:f>'28.adat'!$A$4</c:f>
              <c:strCache>
                <c:ptCount val="1"/>
                <c:pt idx="0">
                  <c:v>Részesedések jövedelme (osztalék és újrabefektetett jövedelem)</c:v>
                </c:pt>
              </c:strCache>
            </c:strRef>
          </c:tx>
          <c:spPr>
            <a:solidFill>
              <a:schemeClr val="tx2"/>
            </a:solidFill>
            <a:ln>
              <a:solidFill>
                <a:prstClr val="black"/>
              </a:solidFill>
            </a:ln>
          </c:spPr>
          <c:cat>
            <c:multiLvlStrRef>
              <c:f>'28.adat'!$B$1:$AO$2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Magyarország</c:v>
                  </c:pt>
                  <c:pt idx="10">
                    <c:v>Csehország</c:v>
                  </c:pt>
                  <c:pt idx="20">
                    <c:v>Lengyelország</c:v>
                  </c:pt>
                  <c:pt idx="30">
                    <c:v>Szlovákia</c:v>
                  </c:pt>
                </c:lvl>
              </c:multiLvlStrCache>
            </c:multiLvlStrRef>
          </c:cat>
          <c:val>
            <c:numRef>
              <c:f>'28.adat'!$B$4:$AO$4</c:f>
              <c:numCache>
                <c:formatCode>0.0</c:formatCode>
                <c:ptCount val="40"/>
                <c:pt idx="0">
                  <c:v>-4.4827485422847033</c:v>
                </c:pt>
                <c:pt idx="1">
                  <c:v>-4.602013169530955</c:v>
                </c:pt>
                <c:pt idx="2">
                  <c:v>-5.0195390328597309</c:v>
                </c:pt>
                <c:pt idx="3">
                  <c:v>-5.9895718084785381</c:v>
                </c:pt>
                <c:pt idx="4">
                  <c:v>-4.5396917444127967</c:v>
                </c:pt>
                <c:pt idx="5">
                  <c:v>-3.0115275981946148</c:v>
                </c:pt>
                <c:pt idx="6">
                  <c:v>-3.3286604393624715</c:v>
                </c:pt>
                <c:pt idx="7">
                  <c:v>-3.7077146712696698</c:v>
                </c:pt>
                <c:pt idx="8">
                  <c:v>-3.6806072438855337</c:v>
                </c:pt>
                <c:pt idx="9">
                  <c:v>-3.7561619037381795</c:v>
                </c:pt>
                <c:pt idx="10">
                  <c:v>-4.9265374335189636</c:v>
                </c:pt>
                <c:pt idx="11">
                  <c:v>-4.4949382961479056</c:v>
                </c:pt>
                <c:pt idx="12">
                  <c:v>-5.5938416174377048</c:v>
                </c:pt>
                <c:pt idx="13">
                  <c:v>-7.3429632336329851</c:v>
                </c:pt>
                <c:pt idx="14">
                  <c:v>-4.3093361820240785</c:v>
                </c:pt>
                <c:pt idx="15">
                  <c:v>-6.2434509870109771</c:v>
                </c:pt>
                <c:pt idx="16">
                  <c:v>-6.9951711442520601</c:v>
                </c:pt>
                <c:pt idx="17">
                  <c:v>-6.3793524818954754</c:v>
                </c:pt>
                <c:pt idx="18">
                  <c:v>-6.4414299961460406</c:v>
                </c:pt>
                <c:pt idx="19">
                  <c:v>-7.6765421034459962</c:v>
                </c:pt>
                <c:pt idx="20">
                  <c:v>-3.5405032890790826</c:v>
                </c:pt>
                <c:pt idx="21">
                  <c:v>-2.8901060101030973</c:v>
                </c:pt>
                <c:pt idx="22">
                  <c:v>-3.4984889129986554</c:v>
                </c:pt>
                <c:pt idx="23">
                  <c:v>-4.2218418741762509</c:v>
                </c:pt>
                <c:pt idx="24">
                  <c:v>-2.0563072433615392</c:v>
                </c:pt>
                <c:pt idx="25">
                  <c:v>-3.2898654377120735</c:v>
                </c:pt>
                <c:pt idx="26">
                  <c:v>-3.2294078018454324</c:v>
                </c:pt>
                <c:pt idx="27">
                  <c:v>-3.3981339116075313</c:v>
                </c:pt>
                <c:pt idx="28">
                  <c:v>-3.1848320047679355</c:v>
                </c:pt>
                <c:pt idx="29">
                  <c:v>-2.8307866792388747</c:v>
                </c:pt>
                <c:pt idx="30">
                  <c:v>-5.6597224265030333</c:v>
                </c:pt>
                <c:pt idx="31">
                  <c:v>-5.5106510674450693</c:v>
                </c:pt>
                <c:pt idx="32">
                  <c:v>-5.9480873764373046</c:v>
                </c:pt>
                <c:pt idx="33">
                  <c:v>-5.4970918140220535</c:v>
                </c:pt>
                <c:pt idx="34">
                  <c:v>-3.760081349406569</c:v>
                </c:pt>
                <c:pt idx="35">
                  <c:v>-3.0655599862408112</c:v>
                </c:pt>
                <c:pt idx="36">
                  <c:v>-4.9248893645769289</c:v>
                </c:pt>
                <c:pt idx="37">
                  <c:v>-5.6346343348049359</c:v>
                </c:pt>
                <c:pt idx="38">
                  <c:v>-3.6998166883562127</c:v>
                </c:pt>
                <c:pt idx="39">
                  <c:v>-3.5332583321614401</c:v>
                </c:pt>
              </c:numCache>
            </c:numRef>
          </c:val>
        </c:ser>
        <c:ser>
          <c:idx val="0"/>
          <c:order val="1"/>
          <c:tx>
            <c:strRef>
              <c:f>'28.adat'!$A$3</c:f>
              <c:strCache>
                <c:ptCount val="1"/>
                <c:pt idx="0">
                  <c:v>Adósság típusú források kamategyenlege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'28.adat'!$B$1:$AO$2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Magyarország</c:v>
                  </c:pt>
                  <c:pt idx="10">
                    <c:v>Csehország</c:v>
                  </c:pt>
                  <c:pt idx="20">
                    <c:v>Lengyelország</c:v>
                  </c:pt>
                  <c:pt idx="30">
                    <c:v>Szlovákia</c:v>
                  </c:pt>
                </c:lvl>
              </c:multiLvlStrCache>
            </c:multiLvlStrRef>
          </c:cat>
          <c:val>
            <c:numRef>
              <c:f>'28.adat'!$B$3:$AO$3</c:f>
              <c:numCache>
                <c:formatCode>0.0</c:formatCode>
                <c:ptCount val="40"/>
                <c:pt idx="0">
                  <c:v>-1.295746929907885</c:v>
                </c:pt>
                <c:pt idx="1">
                  <c:v>-1.5512783682849756</c:v>
                </c:pt>
                <c:pt idx="2">
                  <c:v>-1.5570951636289359</c:v>
                </c:pt>
                <c:pt idx="3">
                  <c:v>-1.8235253885426683</c:v>
                </c:pt>
                <c:pt idx="4">
                  <c:v>-2.7384072513782054</c:v>
                </c:pt>
                <c:pt idx="5">
                  <c:v>-2.4941093076221295</c:v>
                </c:pt>
                <c:pt idx="6">
                  <c:v>-2.0924487551948845</c:v>
                </c:pt>
                <c:pt idx="7">
                  <c:v>-2.5175592998921048</c:v>
                </c:pt>
                <c:pt idx="8">
                  <c:v>-2.6813658892173051</c:v>
                </c:pt>
                <c:pt idx="9">
                  <c:v>-2.4461765807976645</c:v>
                </c:pt>
                <c:pt idx="10">
                  <c:v>0.34948475495239495</c:v>
                </c:pt>
                <c:pt idx="11">
                  <c:v>0.53522548284984628</c:v>
                </c:pt>
                <c:pt idx="12">
                  <c:v>0.81325005833082531</c:v>
                </c:pt>
                <c:pt idx="13">
                  <c:v>0.73687386569185021</c:v>
                </c:pt>
                <c:pt idx="14">
                  <c:v>0.48810621917330488</c:v>
                </c:pt>
                <c:pt idx="15">
                  <c:v>0.19480017159293092</c:v>
                </c:pt>
                <c:pt idx="16">
                  <c:v>-0.10938292025718326</c:v>
                </c:pt>
                <c:pt idx="17">
                  <c:v>-1.7364907451474728E-2</c:v>
                </c:pt>
                <c:pt idx="18">
                  <c:v>-0.12540139937456873</c:v>
                </c:pt>
                <c:pt idx="19">
                  <c:v>-0.21036196281735442</c:v>
                </c:pt>
                <c:pt idx="20">
                  <c:v>-0.70016867699945895</c:v>
                </c:pt>
                <c:pt idx="21">
                  <c:v>-0.42713344769926859</c:v>
                </c:pt>
                <c:pt idx="22">
                  <c:v>-0.43588694724408084</c:v>
                </c:pt>
                <c:pt idx="23">
                  <c:v>-0.47427393483701213</c:v>
                </c:pt>
                <c:pt idx="24">
                  <c:v>-0.72747238041794149</c:v>
                </c:pt>
                <c:pt idx="25">
                  <c:v>-0.87581683357935169</c:v>
                </c:pt>
                <c:pt idx="26">
                  <c:v>-0.99939060860462914</c:v>
                </c:pt>
                <c:pt idx="27">
                  <c:v>-1.2115390941797048</c:v>
                </c:pt>
                <c:pt idx="28">
                  <c:v>-1.4181040950313366</c:v>
                </c:pt>
                <c:pt idx="29">
                  <c:v>-1.2644452479143922</c:v>
                </c:pt>
                <c:pt idx="30">
                  <c:v>-0.63833667700164154</c:v>
                </c:pt>
                <c:pt idx="31">
                  <c:v>-0.43908535143716021</c:v>
                </c:pt>
                <c:pt idx="32">
                  <c:v>-0.14156762550644134</c:v>
                </c:pt>
                <c:pt idx="33">
                  <c:v>-0.2554241134958804</c:v>
                </c:pt>
                <c:pt idx="34">
                  <c:v>-0.69084896799583939</c:v>
                </c:pt>
                <c:pt idx="35">
                  <c:v>0.36627469965474629</c:v>
                </c:pt>
                <c:pt idx="36">
                  <c:v>0.40838324262367254</c:v>
                </c:pt>
                <c:pt idx="37">
                  <c:v>0.16061746563003285</c:v>
                </c:pt>
                <c:pt idx="38">
                  <c:v>-0.11894266963323678</c:v>
                </c:pt>
                <c:pt idx="39">
                  <c:v>-0.43810780697294549</c:v>
                </c:pt>
              </c:numCache>
            </c:numRef>
          </c:val>
        </c:ser>
        <c:ser>
          <c:idx val="2"/>
          <c:order val="2"/>
          <c:tx>
            <c:strRef>
              <c:f>'28.adat'!$A$5</c:f>
              <c:strCache>
                <c:ptCount val="1"/>
                <c:pt idx="0">
                  <c:v>Tulajdonosi hitelek kamategyenleg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cat>
            <c:multiLvlStrRef>
              <c:f>'28.adat'!$B$1:$AO$2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Magyarország</c:v>
                  </c:pt>
                  <c:pt idx="10">
                    <c:v>Csehország</c:v>
                  </c:pt>
                  <c:pt idx="20">
                    <c:v>Lengyelország</c:v>
                  </c:pt>
                  <c:pt idx="30">
                    <c:v>Szlovákia</c:v>
                  </c:pt>
                </c:lvl>
              </c:multiLvlStrCache>
            </c:multiLvlStrRef>
          </c:cat>
          <c:val>
            <c:numRef>
              <c:f>'28.adat'!$B$5:$AO$5</c:f>
              <c:numCache>
                <c:formatCode>0.0</c:formatCode>
                <c:ptCount val="40"/>
                <c:pt idx="0">
                  <c:v>-0.38848051751937529</c:v>
                </c:pt>
                <c:pt idx="1">
                  <c:v>-0.44386614168793054</c:v>
                </c:pt>
                <c:pt idx="2">
                  <c:v>-0.35160213372266297</c:v>
                </c:pt>
                <c:pt idx="3">
                  <c:v>-0.33292162361148547</c:v>
                </c:pt>
                <c:pt idx="4">
                  <c:v>-0.48230079271678422</c:v>
                </c:pt>
                <c:pt idx="5">
                  <c:v>-0.65634455463740249</c:v>
                </c:pt>
                <c:pt idx="6">
                  <c:v>-1.0602016453832568</c:v>
                </c:pt>
                <c:pt idx="7">
                  <c:v>-0.95773445710181149</c:v>
                </c:pt>
                <c:pt idx="8">
                  <c:v>-1.0268843019797469</c:v>
                </c:pt>
                <c:pt idx="9">
                  <c:v>-0.5665887439712044</c:v>
                </c:pt>
                <c:pt idx="10">
                  <c:v>-0.24932089995046242</c:v>
                </c:pt>
                <c:pt idx="11">
                  <c:v>-0.27430305996054621</c:v>
                </c:pt>
                <c:pt idx="12">
                  <c:v>-0.23755017296357789</c:v>
                </c:pt>
                <c:pt idx="13">
                  <c:v>-0.25244752806109683</c:v>
                </c:pt>
                <c:pt idx="14">
                  <c:v>-0.25021115617648831</c:v>
                </c:pt>
                <c:pt idx="15">
                  <c:v>-0.31786887205777897</c:v>
                </c:pt>
                <c:pt idx="16">
                  <c:v>-0.42619320758743967</c:v>
                </c:pt>
                <c:pt idx="17">
                  <c:v>-0.34022355710481972</c:v>
                </c:pt>
                <c:pt idx="18">
                  <c:v>-0.34337660666439501</c:v>
                </c:pt>
                <c:pt idx="19">
                  <c:v>-0.33123661446796121</c:v>
                </c:pt>
                <c:pt idx="20">
                  <c:v>-0.25411716319071276</c:v>
                </c:pt>
                <c:pt idx="21">
                  <c:v>-0.23279591162919905</c:v>
                </c:pt>
                <c:pt idx="22">
                  <c:v>-0.28373079533931739</c:v>
                </c:pt>
                <c:pt idx="23">
                  <c:v>-0.32218473403843129</c:v>
                </c:pt>
                <c:pt idx="24">
                  <c:v>-0.36098269898861512</c:v>
                </c:pt>
                <c:pt idx="25">
                  <c:v>-0.35406046193946594</c:v>
                </c:pt>
                <c:pt idx="26">
                  <c:v>-0.35954374321978055</c:v>
                </c:pt>
                <c:pt idx="27">
                  <c:v>-0.39719498903331968</c:v>
                </c:pt>
                <c:pt idx="28">
                  <c:v>-0.44096059632772422</c:v>
                </c:pt>
                <c:pt idx="29">
                  <c:v>-0.44978451649949336</c:v>
                </c:pt>
                <c:pt idx="30">
                  <c:v>-0.11766574691274498</c:v>
                </c:pt>
                <c:pt idx="31">
                  <c:v>-0.13510318505758775</c:v>
                </c:pt>
                <c:pt idx="32">
                  <c:v>-0.19999235984243299</c:v>
                </c:pt>
                <c:pt idx="33">
                  <c:v>-0.34847146912652249</c:v>
                </c:pt>
                <c:pt idx="34">
                  <c:v>-0.47660816443757908</c:v>
                </c:pt>
                <c:pt idx="35">
                  <c:v>-0.43634464219739338</c:v>
                </c:pt>
                <c:pt idx="36">
                  <c:v>-0.36132048975626052</c:v>
                </c:pt>
                <c:pt idx="37">
                  <c:v>-0.45001830460306502</c:v>
                </c:pt>
                <c:pt idx="38">
                  <c:v>-0.42819361067965239</c:v>
                </c:pt>
                <c:pt idx="39">
                  <c:v>-0.40565537682680142</c:v>
                </c:pt>
              </c:numCache>
            </c:numRef>
          </c:val>
        </c:ser>
        <c:ser>
          <c:idx val="3"/>
          <c:order val="3"/>
          <c:tx>
            <c:strRef>
              <c:f>'28.adat'!$A$6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rgbClr val="7BAFD4"/>
            </a:solidFill>
            <a:ln>
              <a:solidFill>
                <a:prstClr val="black"/>
              </a:solidFill>
            </a:ln>
          </c:spPr>
          <c:cat>
            <c:multiLvlStrRef>
              <c:f>'28.adat'!$B$1:$AO$2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Magyarország</c:v>
                  </c:pt>
                  <c:pt idx="10">
                    <c:v>Csehország</c:v>
                  </c:pt>
                  <c:pt idx="20">
                    <c:v>Lengyelország</c:v>
                  </c:pt>
                  <c:pt idx="30">
                    <c:v>Szlovákia</c:v>
                  </c:pt>
                </c:lvl>
              </c:multiLvlStrCache>
            </c:multiLvlStrRef>
          </c:cat>
          <c:val>
            <c:numRef>
              <c:f>'28.adat'!$B$6:$AO$6</c:f>
              <c:numCache>
                <c:formatCode>0.0</c:formatCode>
                <c:ptCount val="40"/>
                <c:pt idx="0">
                  <c:v>0.90604860512355867</c:v>
                </c:pt>
                <c:pt idx="1">
                  <c:v>0.94293391013400474</c:v>
                </c:pt>
                <c:pt idx="2">
                  <c:v>1.0157394974210263</c:v>
                </c:pt>
                <c:pt idx="3">
                  <c:v>0.72920899431518726</c:v>
                </c:pt>
                <c:pt idx="4">
                  <c:v>0.68033785691679982</c:v>
                </c:pt>
                <c:pt idx="5">
                  <c:v>0.76573531374363624</c:v>
                </c:pt>
                <c:pt idx="6">
                  <c:v>0.80136335305336004</c:v>
                </c:pt>
                <c:pt idx="7">
                  <c:v>0.76137885711022668</c:v>
                </c:pt>
                <c:pt idx="8">
                  <c:v>0.82826460648216871</c:v>
                </c:pt>
                <c:pt idx="9">
                  <c:v>0.80467656723569991</c:v>
                </c:pt>
                <c:pt idx="10">
                  <c:v>-0.54545751473878468</c:v>
                </c:pt>
                <c:pt idx="11">
                  <c:v>0.12616029238603521</c:v>
                </c:pt>
                <c:pt idx="12">
                  <c:v>9.7218042316055006E-2</c:v>
                </c:pt>
                <c:pt idx="13">
                  <c:v>-0.10082739108746509</c:v>
                </c:pt>
                <c:pt idx="14">
                  <c:v>-0.50107052778348571</c:v>
                </c:pt>
                <c:pt idx="15">
                  <c:v>-0.28692588451233153</c:v>
                </c:pt>
                <c:pt idx="16">
                  <c:v>-1.6007256623002428E-2</c:v>
                </c:pt>
                <c:pt idx="17">
                  <c:v>3.3443525462099478E-2</c:v>
                </c:pt>
                <c:pt idx="18">
                  <c:v>0.12408829571619627</c:v>
                </c:pt>
                <c:pt idx="19">
                  <c:v>0.1863205956382282</c:v>
                </c:pt>
                <c:pt idx="20">
                  <c:v>1.1741290121990928</c:v>
                </c:pt>
                <c:pt idx="21">
                  <c:v>1.301038662532255</c:v>
                </c:pt>
                <c:pt idx="22">
                  <c:v>1.380063648314944</c:v>
                </c:pt>
                <c:pt idx="23">
                  <c:v>1.1816655664583184</c:v>
                </c:pt>
                <c:pt idx="24">
                  <c:v>0.75197845227910598</c:v>
                </c:pt>
                <c:pt idx="25">
                  <c:v>0.71488025997050353</c:v>
                </c:pt>
                <c:pt idx="26">
                  <c:v>0.52479286755451882</c:v>
                </c:pt>
                <c:pt idx="27">
                  <c:v>0.4597538739319823</c:v>
                </c:pt>
                <c:pt idx="28">
                  <c:v>0.41131839086369515</c:v>
                </c:pt>
                <c:pt idx="29">
                  <c:v>0.36870091318495885</c:v>
                </c:pt>
                <c:pt idx="30">
                  <c:v>1.1972489748371802</c:v>
                </c:pt>
                <c:pt idx="31">
                  <c:v>1.8888464526320439</c:v>
                </c:pt>
                <c:pt idx="32">
                  <c:v>1.8606030780846574</c:v>
                </c:pt>
                <c:pt idx="33">
                  <c:v>1.8755427762411787</c:v>
                </c:pt>
                <c:pt idx="34">
                  <c:v>2.004238241983435</c:v>
                </c:pt>
                <c:pt idx="35">
                  <c:v>1.751748563566178</c:v>
                </c:pt>
                <c:pt idx="36">
                  <c:v>1.7443581627308542</c:v>
                </c:pt>
                <c:pt idx="37">
                  <c:v>1.7508750757868445</c:v>
                </c:pt>
                <c:pt idx="38">
                  <c:v>1.9310692246337264</c:v>
                </c:pt>
                <c:pt idx="39">
                  <c:v>1.9309195936955748</c:v>
                </c:pt>
              </c:numCache>
            </c:numRef>
          </c:val>
        </c:ser>
        <c:dLbls/>
        <c:overlap val="100"/>
        <c:axId val="66650496"/>
        <c:axId val="66652032"/>
      </c:barChart>
      <c:lineChart>
        <c:grouping val="standard"/>
        <c:ser>
          <c:idx val="4"/>
          <c:order val="4"/>
          <c:tx>
            <c:strRef>
              <c:f>'28.adat'!$A$7</c:f>
              <c:strCache>
                <c:ptCount val="1"/>
                <c:pt idx="0">
                  <c:v>Jövedelemegyenleg</c:v>
                </c:pt>
              </c:strCache>
            </c:strRef>
          </c:tx>
          <c:spPr>
            <a:ln w="38100">
              <a:solidFill>
                <a:prstClr val="black"/>
              </a:solidFill>
            </a:ln>
          </c:spPr>
          <c:marker>
            <c:symbol val="none"/>
          </c:marker>
          <c:dPt>
            <c:idx val="10"/>
            <c:spPr>
              <a:ln w="38100">
                <a:noFill/>
              </a:ln>
            </c:spPr>
          </c:dPt>
          <c:dPt>
            <c:idx val="20"/>
            <c:spPr>
              <a:ln w="38100">
                <a:noFill/>
              </a:ln>
            </c:spPr>
          </c:dPt>
          <c:dPt>
            <c:idx val="30"/>
            <c:spPr>
              <a:ln w="38100">
                <a:noFill/>
              </a:ln>
            </c:spPr>
          </c:dPt>
          <c:cat>
            <c:multiLvlStrRef>
              <c:f>'28.adat'!$B$1:$AO$2</c:f>
              <c:multiLvlStrCache>
                <c:ptCount val="40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2004</c:v>
                  </c:pt>
                  <c:pt idx="31">
                    <c:v>2005</c:v>
                  </c:pt>
                  <c:pt idx="32">
                    <c:v>2006</c:v>
                  </c:pt>
                  <c:pt idx="33">
                    <c:v>2007</c:v>
                  </c:pt>
                  <c:pt idx="34">
                    <c:v>2008</c:v>
                  </c:pt>
                  <c:pt idx="35">
                    <c:v>2009</c:v>
                  </c:pt>
                  <c:pt idx="36">
                    <c:v>2010</c:v>
                  </c:pt>
                  <c:pt idx="37">
                    <c:v>2011</c:v>
                  </c:pt>
                  <c:pt idx="38">
                    <c:v>2012</c:v>
                  </c:pt>
                  <c:pt idx="39">
                    <c:v>2013</c:v>
                  </c:pt>
                </c:lvl>
                <c:lvl>
                  <c:pt idx="0">
                    <c:v>Magyarország</c:v>
                  </c:pt>
                  <c:pt idx="10">
                    <c:v>Csehország</c:v>
                  </c:pt>
                  <c:pt idx="20">
                    <c:v>Lengyelország</c:v>
                  </c:pt>
                  <c:pt idx="30">
                    <c:v>Szlovákia</c:v>
                  </c:pt>
                </c:lvl>
              </c:multiLvlStrCache>
            </c:multiLvlStrRef>
          </c:cat>
          <c:val>
            <c:numRef>
              <c:f>'28.adat'!$B$7:$AO$7</c:f>
              <c:numCache>
                <c:formatCode>0.0</c:formatCode>
                <c:ptCount val="40"/>
                <c:pt idx="0">
                  <c:v>-5.2584917700585025</c:v>
                </c:pt>
                <c:pt idx="1">
                  <c:v>-5.6553503331812474</c:v>
                </c:pt>
                <c:pt idx="2">
                  <c:v>-5.9113806355403904</c:v>
                </c:pt>
                <c:pt idx="3">
                  <c:v>-7.4158040208081051</c:v>
                </c:pt>
                <c:pt idx="4">
                  <c:v>-7.0791143858292633</c:v>
                </c:pt>
                <c:pt idx="5">
                  <c:v>-5.3973400543015737</c:v>
                </c:pt>
                <c:pt idx="6">
                  <c:v>-5.6820181932258915</c:v>
                </c:pt>
                <c:pt idx="7">
                  <c:v>-6.4206277568676873</c:v>
                </c:pt>
                <c:pt idx="8">
                  <c:v>-6.5616166414638064</c:v>
                </c:pt>
                <c:pt idx="9">
                  <c:v>-5.9652552512429287</c:v>
                </c:pt>
                <c:pt idx="10">
                  <c:v>-5.369653618147078</c:v>
                </c:pt>
                <c:pt idx="11">
                  <c:v>-4.1097671004541771</c:v>
                </c:pt>
                <c:pt idx="12">
                  <c:v>-4.921769064035411</c:v>
                </c:pt>
                <c:pt idx="13">
                  <c:v>-6.9608804884594324</c:v>
                </c:pt>
                <c:pt idx="14">
                  <c:v>-4.5718634313802378</c:v>
                </c:pt>
                <c:pt idx="15">
                  <c:v>-6.6534455719881578</c:v>
                </c:pt>
                <c:pt idx="16">
                  <c:v>-7.5467545287196858</c:v>
                </c:pt>
                <c:pt idx="17">
                  <c:v>-6.7041405657100954</c:v>
                </c:pt>
                <c:pt idx="18">
                  <c:v>-6.785463154639622</c:v>
                </c:pt>
                <c:pt idx="19">
                  <c:v>-8.032487900848059</c:v>
                </c:pt>
                <c:pt idx="20">
                  <c:v>-3.3201704886247074</c:v>
                </c:pt>
                <c:pt idx="21">
                  <c:v>-2.2494058385541944</c:v>
                </c:pt>
                <c:pt idx="22">
                  <c:v>-2.8380430072671099</c:v>
                </c:pt>
                <c:pt idx="23">
                  <c:v>-3.8366349765933756</c:v>
                </c:pt>
                <c:pt idx="24">
                  <c:v>-2.3927838704889899</c:v>
                </c:pt>
                <c:pt idx="25">
                  <c:v>-3.8058280927020411</c:v>
                </c:pt>
                <c:pt idx="26">
                  <c:v>-4.0632672910226022</c:v>
                </c:pt>
                <c:pt idx="27">
                  <c:v>-4.5468444705226307</c:v>
                </c:pt>
                <c:pt idx="28">
                  <c:v>-4.6333652664703111</c:v>
                </c:pt>
                <c:pt idx="29">
                  <c:v>-4.1763155304678019</c:v>
                </c:pt>
                <c:pt idx="30">
                  <c:v>-5.2096509445617833</c:v>
                </c:pt>
                <c:pt idx="31">
                  <c:v>-4.1959931513077731</c:v>
                </c:pt>
                <c:pt idx="32">
                  <c:v>-4.4245500733679837</c:v>
                </c:pt>
                <c:pt idx="33">
                  <c:v>-4.2290935363103621</c:v>
                </c:pt>
                <c:pt idx="34">
                  <c:v>-2.9233002398565517</c:v>
                </c:pt>
                <c:pt idx="35">
                  <c:v>-1.3854738639114315</c:v>
                </c:pt>
                <c:pt idx="36">
                  <c:v>-3.1349866022969657</c:v>
                </c:pt>
                <c:pt idx="37">
                  <c:v>-4.1760541063808541</c:v>
                </c:pt>
                <c:pt idx="38">
                  <c:v>-2.3144844185102782</c:v>
                </c:pt>
                <c:pt idx="39">
                  <c:v>-2.4474541068550351</c:v>
                </c:pt>
              </c:numCache>
            </c:numRef>
          </c:val>
        </c:ser>
        <c:dLbls/>
        <c:marker val="1"/>
        <c:axId val="66662400"/>
        <c:axId val="66663936"/>
      </c:lineChart>
      <c:catAx>
        <c:axId val="66650496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6652032"/>
        <c:crosses val="autoZero"/>
        <c:auto val="1"/>
        <c:lblAlgn val="ctr"/>
        <c:lblOffset val="100"/>
        <c:tickLblSkip val="1"/>
      </c:catAx>
      <c:valAx>
        <c:axId val="66652032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>
                    <a:latin typeface="+mn-lt"/>
                  </a:defRPr>
                </a:pPr>
                <a:r>
                  <a:rPr lang="hu-HU">
                    <a:latin typeface="+mn-lt"/>
                  </a:rPr>
                  <a:t>százalék</a:t>
                </a:r>
              </a:p>
            </c:rich>
          </c:tx>
          <c:layout>
            <c:manualLayout>
              <c:xMode val="edge"/>
              <c:yMode val="edge"/>
              <c:x val="5.0542853074788376E-2"/>
              <c:y val="7.4288911378240872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6650496"/>
        <c:crosses val="autoZero"/>
        <c:crossBetween val="between"/>
      </c:valAx>
      <c:catAx>
        <c:axId val="66662400"/>
        <c:scaling>
          <c:orientation val="minMax"/>
        </c:scaling>
        <c:delete val="1"/>
        <c:axPos val="b"/>
        <c:tickLblPos val="none"/>
        <c:crossAx val="66663936"/>
        <c:crosses val="autoZero"/>
        <c:auto val="1"/>
        <c:lblAlgn val="ctr"/>
        <c:lblOffset val="100"/>
      </c:catAx>
      <c:valAx>
        <c:axId val="66663936"/>
        <c:scaling>
          <c:orientation val="minMax"/>
          <c:max val="4"/>
          <c:min val="-10"/>
        </c:scaling>
        <c:axPos val="r"/>
        <c:title>
          <c:tx>
            <c:rich>
              <a:bodyPr rot="0" vert="horz"/>
              <a:lstStyle/>
              <a:p>
                <a:pPr algn="ctr">
                  <a:defRPr>
                    <a:latin typeface="+mn-lt"/>
                  </a:defRPr>
                </a:pPr>
                <a:r>
                  <a:rPr lang="hu-HU">
                    <a:latin typeface="+mn-lt"/>
                  </a:rPr>
                  <a:t>százalék</a:t>
                </a:r>
              </a:p>
            </c:rich>
          </c:tx>
          <c:layout>
            <c:manualLayout>
              <c:xMode val="edge"/>
              <c:yMode val="edge"/>
              <c:x val="0.8642649709727942"/>
              <c:y val="9.5172742905569527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6666240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1250327076566824"/>
          <c:y val="0.83509902171319661"/>
          <c:w val="0.79411794098920707"/>
          <c:h val="0.1523708439266408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09250558112169E-2"/>
          <c:y val="6.1744954294506313E-2"/>
          <c:w val="0.90742886924190758"/>
          <c:h val="0.76420984210830611"/>
        </c:manualLayout>
      </c:layout>
      <c:barChart>
        <c:barDir val="col"/>
        <c:grouping val="clustered"/>
        <c:ser>
          <c:idx val="2"/>
          <c:order val="2"/>
          <c:tx>
            <c:strRef>
              <c:f>'3.adat'!$A$4</c:f>
              <c:strCache>
                <c:ptCount val="1"/>
                <c:pt idx="0">
                  <c:v>Külkereskedelmi egyenleg (jobb tengely)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cat>
            <c:strRef>
              <c:f>'3.adat'!$B$1:$AH$1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'3.adat'!$B$4:$AH$4</c:f>
              <c:numCache>
                <c:formatCode>0.0</c:formatCode>
                <c:ptCount val="33"/>
                <c:pt idx="0">
                  <c:v>-1.9644306517184698</c:v>
                </c:pt>
                <c:pt idx="1">
                  <c:v>-1.8326144208447841</c:v>
                </c:pt>
                <c:pt idx="2">
                  <c:v>-1.5407400213383349</c:v>
                </c:pt>
                <c:pt idx="3">
                  <c:v>-1.1523319569789094</c:v>
                </c:pt>
                <c:pt idx="4">
                  <c:v>-0.35843801608994574</c:v>
                </c:pt>
                <c:pt idx="5">
                  <c:v>7.7008792661895892E-2</c:v>
                </c:pt>
                <c:pt idx="6">
                  <c:v>0.73210563474944013</c:v>
                </c:pt>
                <c:pt idx="7">
                  <c:v>0.66044584761352909</c:v>
                </c:pt>
                <c:pt idx="8">
                  <c:v>0.74245108452355335</c:v>
                </c:pt>
                <c:pt idx="9">
                  <c:v>0.63796573651653321</c:v>
                </c:pt>
                <c:pt idx="10">
                  <c:v>0.23600124539528577</c:v>
                </c:pt>
                <c:pt idx="11">
                  <c:v>0.29213763110299035</c:v>
                </c:pt>
                <c:pt idx="12">
                  <c:v>0.61433262335756245</c:v>
                </c:pt>
                <c:pt idx="13">
                  <c:v>1.7464678085890952</c:v>
                </c:pt>
                <c:pt idx="14">
                  <c:v>3.3000176010617088</c:v>
                </c:pt>
                <c:pt idx="15">
                  <c:v>4.7324871608596935</c:v>
                </c:pt>
                <c:pt idx="16">
                  <c:v>5.4627262113257311</c:v>
                </c:pt>
                <c:pt idx="17">
                  <c:v>5.5202947994934748</c:v>
                </c:pt>
                <c:pt idx="18">
                  <c:v>5.4793176304560287</c:v>
                </c:pt>
                <c:pt idx="19">
                  <c:v>5.5044431171596839</c:v>
                </c:pt>
                <c:pt idx="20">
                  <c:v>5.7493776339179608</c:v>
                </c:pt>
                <c:pt idx="21">
                  <c:v>6.0359599497842735</c:v>
                </c:pt>
                <c:pt idx="22">
                  <c:v>6.2723416433699146</c:v>
                </c:pt>
                <c:pt idx="23">
                  <c:v>6.3090553588310492</c:v>
                </c:pt>
                <c:pt idx="24">
                  <c:v>6.262872465113273</c:v>
                </c:pt>
                <c:pt idx="25">
                  <c:v>6.7108677261443113</c:v>
                </c:pt>
                <c:pt idx="26">
                  <c:v>7.2506493582934413</c:v>
                </c:pt>
                <c:pt idx="27">
                  <c:v>7.043683082906532</c:v>
                </c:pt>
                <c:pt idx="28">
                  <c:v>7.2597475321759877</c:v>
                </c:pt>
                <c:pt idx="29">
                  <c:v>7.0188486232207827</c:v>
                </c:pt>
                <c:pt idx="30">
                  <c:v>7.4181368114346755</c:v>
                </c:pt>
                <c:pt idx="31">
                  <c:v>7.9439651563862057</c:v>
                </c:pt>
                <c:pt idx="32">
                  <c:v>8.2605383340762639</c:v>
                </c:pt>
              </c:numCache>
            </c:numRef>
          </c:val>
        </c:ser>
        <c:dLbls/>
        <c:gapWidth val="98"/>
        <c:axId val="262544000"/>
        <c:axId val="262554368"/>
      </c:barChart>
      <c:lineChart>
        <c:grouping val="standard"/>
        <c:ser>
          <c:idx val="0"/>
          <c:order val="0"/>
          <c:tx>
            <c:strRef>
              <c:f>'3.adat'!$A$2</c:f>
              <c:strCache>
                <c:ptCount val="1"/>
                <c:pt idx="0">
                  <c:v>Export</c:v>
                </c:pt>
              </c:strCache>
            </c:strRef>
          </c:tx>
          <c:spPr>
            <a:ln w="34925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'3.adat'!$B$1:$AH$1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'3.adat'!$B$2:$AH$2</c:f>
              <c:numCache>
                <c:formatCode>0.0</c:formatCode>
                <c:ptCount val="33"/>
                <c:pt idx="0">
                  <c:v>20.099999999999994</c:v>
                </c:pt>
                <c:pt idx="1">
                  <c:v>15.799999999999997</c:v>
                </c:pt>
                <c:pt idx="2">
                  <c:v>18</c:v>
                </c:pt>
                <c:pt idx="3">
                  <c:v>22.200000000000003</c:v>
                </c:pt>
                <c:pt idx="4">
                  <c:v>18.200000000000003</c:v>
                </c:pt>
                <c:pt idx="5">
                  <c:v>16.099999999999994</c:v>
                </c:pt>
                <c:pt idx="6">
                  <c:v>16.5</c:v>
                </c:pt>
                <c:pt idx="7">
                  <c:v>9.9000000000000057</c:v>
                </c:pt>
                <c:pt idx="8">
                  <c:v>14.599999999999994</c:v>
                </c:pt>
                <c:pt idx="9">
                  <c:v>9.7000000000000028</c:v>
                </c:pt>
                <c:pt idx="10">
                  <c:v>3.9000000000000057</c:v>
                </c:pt>
                <c:pt idx="11">
                  <c:v>-4.2999999999999972</c:v>
                </c:pt>
                <c:pt idx="12">
                  <c:v>-18.099999999999994</c:v>
                </c:pt>
                <c:pt idx="13">
                  <c:v>-14.900000000000006</c:v>
                </c:pt>
                <c:pt idx="14">
                  <c:v>-8.5999999999999943</c:v>
                </c:pt>
                <c:pt idx="15">
                  <c:v>1.4000000000000057</c:v>
                </c:pt>
                <c:pt idx="16">
                  <c:v>11.299999999999997</c:v>
                </c:pt>
                <c:pt idx="17">
                  <c:v>13.200000000000003</c:v>
                </c:pt>
                <c:pt idx="18">
                  <c:v>11.099999999999994</c:v>
                </c:pt>
                <c:pt idx="19">
                  <c:v>9.7999999999999972</c:v>
                </c:pt>
                <c:pt idx="20">
                  <c:v>14.200000000000003</c:v>
                </c:pt>
                <c:pt idx="21">
                  <c:v>8.2000000000000028</c:v>
                </c:pt>
                <c:pt idx="22">
                  <c:v>6.9000000000000057</c:v>
                </c:pt>
                <c:pt idx="23">
                  <c:v>5.2000000000000028</c:v>
                </c:pt>
                <c:pt idx="24">
                  <c:v>2.0999999999999943</c:v>
                </c:pt>
                <c:pt idx="25">
                  <c:v>4.2000000000000028</c:v>
                </c:pt>
                <c:pt idx="26">
                  <c:v>2.0999999999999943</c:v>
                </c:pt>
                <c:pt idx="27">
                  <c:v>-1.5</c:v>
                </c:pt>
                <c:pt idx="28">
                  <c:v>2.2000000000000028</c:v>
                </c:pt>
                <c:pt idx="29">
                  <c:v>3.5999999999999943</c:v>
                </c:pt>
                <c:pt idx="30">
                  <c:v>6.4000000000000057</c:v>
                </c:pt>
                <c:pt idx="31">
                  <c:v>8.7999999999999972</c:v>
                </c:pt>
                <c:pt idx="32">
                  <c:v>7.5</c:v>
                </c:pt>
              </c:numCache>
            </c:numRef>
          </c:val>
        </c:ser>
        <c:ser>
          <c:idx val="1"/>
          <c:order val="1"/>
          <c:tx>
            <c:strRef>
              <c:f>'3.adat'!$A$3</c:f>
              <c:strCache>
                <c:ptCount val="1"/>
                <c:pt idx="0">
                  <c:v>Import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'3.adat'!$B$1:$AH$1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'3.adat'!$B$3:$AH$3</c:f>
              <c:numCache>
                <c:formatCode>0.0</c:formatCode>
                <c:ptCount val="33"/>
                <c:pt idx="0">
                  <c:v>18.700000000000003</c:v>
                </c:pt>
                <c:pt idx="1">
                  <c:v>10.799999999999997</c:v>
                </c:pt>
                <c:pt idx="2">
                  <c:v>12.900000000000006</c:v>
                </c:pt>
                <c:pt idx="3">
                  <c:v>18.299999999999997</c:v>
                </c:pt>
                <c:pt idx="4">
                  <c:v>13.799999999999997</c:v>
                </c:pt>
                <c:pt idx="5">
                  <c:v>13.799999999999997</c:v>
                </c:pt>
                <c:pt idx="6">
                  <c:v>14.299999999999997</c:v>
                </c:pt>
                <c:pt idx="7">
                  <c:v>9.7000000000000028</c:v>
                </c:pt>
                <c:pt idx="8">
                  <c:v>13.200000000000003</c:v>
                </c:pt>
                <c:pt idx="9">
                  <c:v>12.299999999999997</c:v>
                </c:pt>
                <c:pt idx="10">
                  <c:v>4.2000000000000028</c:v>
                </c:pt>
                <c:pt idx="11">
                  <c:v>-6.4000000000000057</c:v>
                </c:pt>
                <c:pt idx="12">
                  <c:v>-21.099999999999994</c:v>
                </c:pt>
                <c:pt idx="13">
                  <c:v>-21.700000000000003</c:v>
                </c:pt>
                <c:pt idx="14">
                  <c:v>-13.5</c:v>
                </c:pt>
                <c:pt idx="15">
                  <c:v>-1.9000000000000057</c:v>
                </c:pt>
                <c:pt idx="16">
                  <c:v>9.0999999999999943</c:v>
                </c:pt>
                <c:pt idx="17">
                  <c:v>13.200000000000003</c:v>
                </c:pt>
                <c:pt idx="18">
                  <c:v>11.599999999999994</c:v>
                </c:pt>
                <c:pt idx="19">
                  <c:v>9.5999999999999943</c:v>
                </c:pt>
                <c:pt idx="20">
                  <c:v>13.700000000000003</c:v>
                </c:pt>
                <c:pt idx="21">
                  <c:v>6.7000000000000028</c:v>
                </c:pt>
                <c:pt idx="22">
                  <c:v>4.0999999999999943</c:v>
                </c:pt>
                <c:pt idx="23">
                  <c:v>2.2000000000000028</c:v>
                </c:pt>
                <c:pt idx="24">
                  <c:v>9.9999999999994316E-2</c:v>
                </c:pt>
                <c:pt idx="25">
                  <c:v>1.2000000000000028</c:v>
                </c:pt>
                <c:pt idx="26">
                  <c:v>-0.59999999999999432</c:v>
                </c:pt>
                <c:pt idx="27">
                  <c:v>-0.90000000000000568</c:v>
                </c:pt>
                <c:pt idx="28">
                  <c:v>1.7000000000000028</c:v>
                </c:pt>
                <c:pt idx="29">
                  <c:v>6</c:v>
                </c:pt>
                <c:pt idx="30">
                  <c:v>5.7999999999999972</c:v>
                </c:pt>
                <c:pt idx="31">
                  <c:v>7.5999999999999943</c:v>
                </c:pt>
                <c:pt idx="32">
                  <c:v>7.5999999999999943</c:v>
                </c:pt>
              </c:numCache>
            </c:numRef>
          </c:val>
        </c:ser>
        <c:dLbls/>
        <c:marker val="1"/>
        <c:axId val="262528000"/>
        <c:axId val="262542464"/>
      </c:lineChart>
      <c:catAx>
        <c:axId val="262528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7.4836883634059924E-3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62542464"/>
        <c:crosses val="autoZero"/>
        <c:auto val="1"/>
        <c:lblAlgn val="ctr"/>
        <c:lblOffset val="100"/>
      </c:catAx>
      <c:valAx>
        <c:axId val="262542464"/>
        <c:scaling>
          <c:orientation val="minMax"/>
          <c:max val="45"/>
          <c:min val="-25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tickLblPos val="nextTo"/>
        <c:crossAx val="262528000"/>
        <c:crosses val="autoZero"/>
        <c:crossBetween val="between"/>
        <c:majorUnit val="5"/>
      </c:valAx>
      <c:catAx>
        <c:axId val="2625440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7763E-3"/>
            </c:manualLayout>
          </c:layout>
        </c:title>
        <c:tickLblPos val="none"/>
        <c:crossAx val="262554368"/>
        <c:crosses val="autoZero"/>
        <c:auto val="1"/>
        <c:lblAlgn val="ctr"/>
        <c:lblOffset val="100"/>
      </c:catAx>
      <c:valAx>
        <c:axId val="262554368"/>
        <c:scaling>
          <c:orientation val="minMax"/>
          <c:max val="9"/>
          <c:min val="-5"/>
        </c:scaling>
        <c:axPos val="r"/>
        <c:numFmt formatCode="0" sourceLinked="0"/>
        <c:tickLblPos val="nextTo"/>
        <c:crossAx val="262544000"/>
        <c:crosses val="max"/>
        <c:crossBetween val="between"/>
        <c:majorUnit val="1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8084730004360769"/>
        </c:manualLayout>
      </c:layout>
      <c:barChart>
        <c:barDir val="col"/>
        <c:grouping val="stacked"/>
        <c:ser>
          <c:idx val="0"/>
          <c:order val="0"/>
          <c:tx>
            <c:strRef>
              <c:f>'4.adat'!$A$2</c:f>
              <c:strCache>
                <c:ptCount val="1"/>
                <c:pt idx="0">
                  <c:v>Volumenváltozás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'4.adat'!$B$1:$AH$1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'4.adat'!$B$2:$AH$2</c:f>
              <c:numCache>
                <c:formatCode>0.0</c:formatCode>
                <c:ptCount val="33"/>
                <c:pt idx="0">
                  <c:v>49.723682497299841</c:v>
                </c:pt>
                <c:pt idx="1">
                  <c:v>113.82122136268811</c:v>
                </c:pt>
                <c:pt idx="2">
                  <c:v>103.60311150061038</c:v>
                </c:pt>
                <c:pt idx="3">
                  <c:v>102.75253828396143</c:v>
                </c:pt>
                <c:pt idx="4">
                  <c:v>147.80312408035405</c:v>
                </c:pt>
                <c:pt idx="5">
                  <c:v>149.1176318778069</c:v>
                </c:pt>
                <c:pt idx="6">
                  <c:v>154.42680155298024</c:v>
                </c:pt>
                <c:pt idx="7">
                  <c:v>128.62252406053057</c:v>
                </c:pt>
                <c:pt idx="8">
                  <c:v>163.4137365192592</c:v>
                </c:pt>
                <c:pt idx="9">
                  <c:v>95.567095962436724</c:v>
                </c:pt>
                <c:pt idx="10">
                  <c:v>31.831661527547539</c:v>
                </c:pt>
                <c:pt idx="11">
                  <c:v>66.828152312620119</c:v>
                </c:pt>
                <c:pt idx="12">
                  <c:v>-24.883840482649568</c:v>
                </c:pt>
                <c:pt idx="13">
                  <c:v>134.47115641693955</c:v>
                </c:pt>
                <c:pt idx="14">
                  <c:v>251.93010254099028</c:v>
                </c:pt>
                <c:pt idx="15">
                  <c:v>258.14646365288564</c:v>
                </c:pt>
                <c:pt idx="16">
                  <c:v>228.21906110826603</c:v>
                </c:pt>
                <c:pt idx="17">
                  <c:v>160.72127073671402</c:v>
                </c:pt>
                <c:pt idx="18">
                  <c:v>20.026883891960413</c:v>
                </c:pt>
                <c:pt idx="19">
                  <c:v>-21.441541351567849</c:v>
                </c:pt>
                <c:pt idx="20">
                  <c:v>184.47537762774661</c:v>
                </c:pt>
                <c:pt idx="21">
                  <c:v>102.60248019014415</c:v>
                </c:pt>
                <c:pt idx="22">
                  <c:v>230.62636416031688</c:v>
                </c:pt>
                <c:pt idx="23">
                  <c:v>226.88860656841689</c:v>
                </c:pt>
                <c:pt idx="24">
                  <c:v>-1.2607887352669565</c:v>
                </c:pt>
                <c:pt idx="25">
                  <c:v>78.896917358077872</c:v>
                </c:pt>
                <c:pt idx="26">
                  <c:v>-32.279026608023941</c:v>
                </c:pt>
                <c:pt idx="27">
                  <c:v>-107.70616451918409</c:v>
                </c:pt>
                <c:pt idx="28">
                  <c:v>-20.913539562965095</c:v>
                </c:pt>
                <c:pt idx="29">
                  <c:v>-88.002507868797139</c:v>
                </c:pt>
                <c:pt idx="30">
                  <c:v>63.402560720536414</c:v>
                </c:pt>
                <c:pt idx="31">
                  <c:v>156.28744185237213</c:v>
                </c:pt>
                <c:pt idx="32">
                  <c:v>13.445842539772215</c:v>
                </c:pt>
              </c:numCache>
            </c:numRef>
          </c:val>
        </c:ser>
        <c:ser>
          <c:idx val="1"/>
          <c:order val="1"/>
          <c:tx>
            <c:strRef>
              <c:f>'4.adat'!$A$3</c:f>
              <c:strCache>
                <c:ptCount val="1"/>
                <c:pt idx="0">
                  <c:v>Cserearány-változás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'4.adat'!$B$1:$AH$1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'4.adat'!$B$3:$AH$3</c:f>
              <c:numCache>
                <c:formatCode>0.0</c:formatCode>
                <c:ptCount val="33"/>
                <c:pt idx="0">
                  <c:v>-101.94424614729965</c:v>
                </c:pt>
                <c:pt idx="1">
                  <c:v>-95.356583411688348</c:v>
                </c:pt>
                <c:pt idx="2">
                  <c:v>-65.480733337610147</c:v>
                </c:pt>
                <c:pt idx="3">
                  <c:v>-20.713430261961722</c:v>
                </c:pt>
                <c:pt idx="4">
                  <c:v>-1.2411798783541101</c:v>
                </c:pt>
                <c:pt idx="5">
                  <c:v>-22.61636242980677</c:v>
                </c:pt>
                <c:pt idx="6">
                  <c:v>51.93886747001978</c:v>
                </c:pt>
                <c:pt idx="7">
                  <c:v>-4.3440732605305925</c:v>
                </c:pt>
                <c:pt idx="8">
                  <c:v>-62.054063730259301</c:v>
                </c:pt>
                <c:pt idx="9">
                  <c:v>-84.316660974436914</c:v>
                </c:pt>
                <c:pt idx="10">
                  <c:v>-126.19033780854781</c:v>
                </c:pt>
                <c:pt idx="11">
                  <c:v>-118.19742015262014</c:v>
                </c:pt>
                <c:pt idx="12">
                  <c:v>117.83611122764965</c:v>
                </c:pt>
                <c:pt idx="13">
                  <c:v>172.17889031506041</c:v>
                </c:pt>
                <c:pt idx="14">
                  <c:v>108.77918037600982</c:v>
                </c:pt>
                <c:pt idx="15">
                  <c:v>101.05074440511451</c:v>
                </c:pt>
                <c:pt idx="16">
                  <c:v>-22.575319975265963</c:v>
                </c:pt>
                <c:pt idx="17">
                  <c:v>-70.18775045371433</c:v>
                </c:pt>
                <c:pt idx="18">
                  <c:v>42.037847161039195</c:v>
                </c:pt>
                <c:pt idx="19">
                  <c:v>122.44691393556789</c:v>
                </c:pt>
                <c:pt idx="20">
                  <c:v>24.592950678253409</c:v>
                </c:pt>
                <c:pt idx="21">
                  <c:v>-51.426666424143988</c:v>
                </c:pt>
                <c:pt idx="22">
                  <c:v>-108.8581137633162</c:v>
                </c:pt>
                <c:pt idx="23">
                  <c:v>-195.14682062641691</c:v>
                </c:pt>
                <c:pt idx="24">
                  <c:v>-63.965579380732819</c:v>
                </c:pt>
                <c:pt idx="25">
                  <c:v>35.662191657922676</c:v>
                </c:pt>
                <c:pt idx="26">
                  <c:v>95.602501215023693</c:v>
                </c:pt>
                <c:pt idx="27">
                  <c:v>37.044675411183796</c:v>
                </c:pt>
                <c:pt idx="28">
                  <c:v>-0.28594964103487897</c:v>
                </c:pt>
                <c:pt idx="29">
                  <c:v>26.954954470796693</c:v>
                </c:pt>
                <c:pt idx="30">
                  <c:v>-4.0172776065366378</c:v>
                </c:pt>
                <c:pt idx="31">
                  <c:v>-14.924117253371506</c:v>
                </c:pt>
                <c:pt idx="32">
                  <c:v>91.423335750227594</c:v>
                </c:pt>
              </c:numCache>
            </c:numRef>
          </c:val>
        </c:ser>
        <c:dLbls/>
        <c:overlap val="100"/>
        <c:axId val="262775168"/>
        <c:axId val="262776704"/>
      </c:barChart>
      <c:lineChart>
        <c:grouping val="standard"/>
        <c:ser>
          <c:idx val="2"/>
          <c:order val="2"/>
          <c:tx>
            <c:strRef>
              <c:f>'4.adat'!$A$4</c:f>
              <c:strCache>
                <c:ptCount val="1"/>
                <c:pt idx="0">
                  <c:v>Áruforgalmi egyenleg változása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'4.adat'!$B$1:$AH$1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'4.adat'!$B$4:$AH$4</c:f>
              <c:numCache>
                <c:formatCode>0.0</c:formatCode>
                <c:ptCount val="33"/>
                <c:pt idx="0">
                  <c:v>-52.220563649999804</c:v>
                </c:pt>
                <c:pt idx="1">
                  <c:v>18.464637950999759</c:v>
                </c:pt>
                <c:pt idx="2">
                  <c:v>38.122378163000235</c:v>
                </c:pt>
                <c:pt idx="3">
                  <c:v>82.039108021999709</c:v>
                </c:pt>
                <c:pt idx="4">
                  <c:v>146.56194420199995</c:v>
                </c:pt>
                <c:pt idx="5">
                  <c:v>126.50126944800013</c:v>
                </c:pt>
                <c:pt idx="6">
                  <c:v>206.36566902300001</c:v>
                </c:pt>
                <c:pt idx="7">
                  <c:v>124.27845079999997</c:v>
                </c:pt>
                <c:pt idx="8">
                  <c:v>101.35967278899989</c:v>
                </c:pt>
                <c:pt idx="9">
                  <c:v>11.250434987999824</c:v>
                </c:pt>
                <c:pt idx="10">
                  <c:v>-94.358676281000271</c:v>
                </c:pt>
                <c:pt idx="11">
                  <c:v>-51.36926784000002</c:v>
                </c:pt>
                <c:pt idx="12">
                  <c:v>92.952270745000078</c:v>
                </c:pt>
                <c:pt idx="13">
                  <c:v>306.65004673199996</c:v>
                </c:pt>
                <c:pt idx="14">
                  <c:v>360.70928291700011</c:v>
                </c:pt>
                <c:pt idx="15">
                  <c:v>359.19720805800011</c:v>
                </c:pt>
                <c:pt idx="16">
                  <c:v>205.64374113300005</c:v>
                </c:pt>
                <c:pt idx="17">
                  <c:v>90.533520282999689</c:v>
                </c:pt>
                <c:pt idx="18">
                  <c:v>62.064731052999605</c:v>
                </c:pt>
                <c:pt idx="19">
                  <c:v>101.00537258400004</c:v>
                </c:pt>
                <c:pt idx="20">
                  <c:v>209.06832830600001</c:v>
                </c:pt>
                <c:pt idx="21">
                  <c:v>51.175813766000147</c:v>
                </c:pt>
                <c:pt idx="22">
                  <c:v>121.76825039700066</c:v>
                </c:pt>
                <c:pt idx="23">
                  <c:v>31.741785941999979</c:v>
                </c:pt>
                <c:pt idx="24">
                  <c:v>-65.226368115999776</c:v>
                </c:pt>
                <c:pt idx="25">
                  <c:v>114.55910901600055</c:v>
                </c:pt>
                <c:pt idx="26">
                  <c:v>63.323474606999753</c:v>
                </c:pt>
                <c:pt idx="27">
                  <c:v>-70.661489108000296</c:v>
                </c:pt>
                <c:pt idx="28">
                  <c:v>-21.199489203999974</c:v>
                </c:pt>
                <c:pt idx="29">
                  <c:v>-61.047553398000446</c:v>
                </c:pt>
                <c:pt idx="30">
                  <c:v>59.385283113999776</c:v>
                </c:pt>
                <c:pt idx="31">
                  <c:v>141.36332459900063</c:v>
                </c:pt>
                <c:pt idx="32">
                  <c:v>104.86917828999981</c:v>
                </c:pt>
              </c:numCache>
            </c:numRef>
          </c:val>
        </c:ser>
        <c:dLbls/>
        <c:marker val="1"/>
        <c:axId val="262784896"/>
        <c:axId val="262782976"/>
      </c:lineChart>
      <c:catAx>
        <c:axId val="262775168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62776704"/>
        <c:crosses val="autoZero"/>
        <c:auto val="1"/>
        <c:lblAlgn val="ctr"/>
        <c:lblOffset val="100"/>
      </c:catAx>
      <c:valAx>
        <c:axId val="262776704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</a:t>
                </a:r>
                <a:r>
                  <a:rPr lang="hu-HU"/>
                  <a:t>illiá</a:t>
                </a:r>
                <a:r>
                  <a:rPr lang="en-US"/>
                  <a:t>rd forint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8.0500909173188443E-4"/>
            </c:manualLayout>
          </c:layout>
        </c:title>
        <c:numFmt formatCode="0" sourceLinked="0"/>
        <c:tickLblPos val="nextTo"/>
        <c:crossAx val="262775168"/>
        <c:crosses val="autoZero"/>
        <c:crossBetween val="between"/>
      </c:valAx>
      <c:valAx>
        <c:axId val="262782976"/>
        <c:scaling>
          <c:orientation val="minMax"/>
          <c:max val="400"/>
          <c:min val="-30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80838616257921658"/>
              <c:y val="2.7536840026658417E-3"/>
            </c:manualLayout>
          </c:layout>
        </c:title>
        <c:numFmt formatCode="0" sourceLinked="0"/>
        <c:tickLblPos val="nextTo"/>
        <c:crossAx val="262784896"/>
        <c:crosses val="max"/>
        <c:crossBetween val="between"/>
        <c:majorUnit val="100"/>
      </c:valAx>
      <c:catAx>
        <c:axId val="262784896"/>
        <c:scaling>
          <c:orientation val="minMax"/>
        </c:scaling>
        <c:delete val="1"/>
        <c:axPos val="b"/>
        <c:numFmt formatCode="General" sourceLinked="1"/>
        <c:tickLblPos val="none"/>
        <c:crossAx val="262782976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16700730510833E-2"/>
          <c:y val="6.1743359134535561E-2"/>
          <c:w val="0.89636659853897849"/>
          <c:h val="0.75665098541131492"/>
        </c:manualLayout>
      </c:layout>
      <c:barChart>
        <c:barDir val="col"/>
        <c:grouping val="clustered"/>
        <c:ser>
          <c:idx val="1"/>
          <c:order val="1"/>
          <c:tx>
            <c:strRef>
              <c:f>'5.adat'!$A$3</c:f>
              <c:strCache>
                <c:ptCount val="1"/>
                <c:pt idx="0">
                  <c:v>Nettó export GDP-növekedéshez való hozzájárulása (jobb tengely)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'5.adat'!$B$1:$AH$1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'5.adat'!$B$3:$AH$3</c:f>
              <c:numCache>
                <c:formatCode>0.0</c:formatCode>
                <c:ptCount val="33"/>
                <c:pt idx="0">
                  <c:v>0.49707854667364176</c:v>
                </c:pt>
                <c:pt idx="1">
                  <c:v>3.1111796957263778</c:v>
                </c:pt>
                <c:pt idx="2">
                  <c:v>3.0249902692460284</c:v>
                </c:pt>
                <c:pt idx="3">
                  <c:v>2.2566702572533845</c:v>
                </c:pt>
                <c:pt idx="4">
                  <c:v>3.1335969086620139</c:v>
                </c:pt>
                <c:pt idx="5">
                  <c:v>1.8258521555388856</c:v>
                </c:pt>
                <c:pt idx="6">
                  <c:v>1.7400895760230222</c:v>
                </c:pt>
                <c:pt idx="7">
                  <c:v>0.17572624399924222</c:v>
                </c:pt>
                <c:pt idx="8">
                  <c:v>1.3693320557836168</c:v>
                </c:pt>
                <c:pt idx="9">
                  <c:v>-1.8865779942743206</c:v>
                </c:pt>
                <c:pt idx="10">
                  <c:v>-0.15446001154617894</c:v>
                </c:pt>
                <c:pt idx="11">
                  <c:v>1.76093226459897</c:v>
                </c:pt>
                <c:pt idx="12">
                  <c:v>2.3835264454194856</c:v>
                </c:pt>
                <c:pt idx="13">
                  <c:v>6.116512048930586</c:v>
                </c:pt>
                <c:pt idx="14">
                  <c:v>3.9952241537636284</c:v>
                </c:pt>
                <c:pt idx="15">
                  <c:v>2.6885634742218492</c:v>
                </c:pt>
                <c:pt idx="16">
                  <c:v>2.4192277080778197</c:v>
                </c:pt>
                <c:pt idx="17">
                  <c:v>0.98933282004338674</c:v>
                </c:pt>
                <c:pt idx="18">
                  <c:v>0.36521193238287458</c:v>
                </c:pt>
                <c:pt idx="19">
                  <c:v>0.73152241230216308</c:v>
                </c:pt>
                <c:pt idx="20">
                  <c:v>1.5266609819172505</c:v>
                </c:pt>
                <c:pt idx="21">
                  <c:v>2.0082458339413596</c:v>
                </c:pt>
                <c:pt idx="22">
                  <c:v>2.9392891200941054</c:v>
                </c:pt>
                <c:pt idx="23">
                  <c:v>2.9891511654679359</c:v>
                </c:pt>
                <c:pt idx="24">
                  <c:v>2.1575311964520028</c:v>
                </c:pt>
                <c:pt idx="25">
                  <c:v>3.2159118096661077</c:v>
                </c:pt>
                <c:pt idx="26">
                  <c:v>2.6743301713421364</c:v>
                </c:pt>
                <c:pt idx="27">
                  <c:v>-0.68747348954003684</c:v>
                </c:pt>
                <c:pt idx="28">
                  <c:v>0.75534187376495654</c:v>
                </c:pt>
                <c:pt idx="29">
                  <c:v>-1.7720006525434453</c:v>
                </c:pt>
                <c:pt idx="30">
                  <c:v>1.3840202723878323</c:v>
                </c:pt>
                <c:pt idx="31">
                  <c:v>1.8973800451550418</c:v>
                </c:pt>
                <c:pt idx="32">
                  <c:v>0.79111425780683986</c:v>
                </c:pt>
              </c:numCache>
            </c:numRef>
          </c:val>
        </c:ser>
        <c:dLbls/>
        <c:gapWidth val="116"/>
        <c:axId val="267099520"/>
        <c:axId val="267109504"/>
      </c:barChart>
      <c:lineChart>
        <c:grouping val="standard"/>
        <c:ser>
          <c:idx val="0"/>
          <c:order val="0"/>
          <c:tx>
            <c:strRef>
              <c:f>'5.adat'!$A$2</c:f>
              <c:strCache>
                <c:ptCount val="1"/>
                <c:pt idx="0">
                  <c:v>Belföldi felhasználás éves növekedési üteme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'5.adat'!$B$1:$AH$1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'5.adat'!$B$2:$AH$2</c:f>
              <c:numCache>
                <c:formatCode>0.0</c:formatCode>
                <c:ptCount val="33"/>
                <c:pt idx="0">
                  <c:v>4.0999999999999943</c:v>
                </c:pt>
                <c:pt idx="1">
                  <c:v>0.40000000000000568</c:v>
                </c:pt>
                <c:pt idx="2">
                  <c:v>0.79999999999999716</c:v>
                </c:pt>
                <c:pt idx="3">
                  <c:v>1.4000000000000057</c:v>
                </c:pt>
                <c:pt idx="4">
                  <c:v>-1.5</c:v>
                </c:pt>
                <c:pt idx="5">
                  <c:v>-1.9000000000000057</c:v>
                </c:pt>
                <c:pt idx="6">
                  <c:v>-1.9000000000000057</c:v>
                </c:pt>
                <c:pt idx="7">
                  <c:v>-0.40000000000000568</c:v>
                </c:pt>
                <c:pt idx="8">
                  <c:v>0.90000000000000568</c:v>
                </c:pt>
                <c:pt idx="9">
                  <c:v>4.5</c:v>
                </c:pt>
                <c:pt idx="10">
                  <c:v>2</c:v>
                </c:pt>
                <c:pt idx="11">
                  <c:v>-4.0999999999999943</c:v>
                </c:pt>
                <c:pt idx="12">
                  <c:v>-9.5999999999999943</c:v>
                </c:pt>
                <c:pt idx="13">
                  <c:v>-13.799999999999997</c:v>
                </c:pt>
                <c:pt idx="14">
                  <c:v>-11.400000000000006</c:v>
                </c:pt>
                <c:pt idx="15">
                  <c:v>-6.9000000000000057</c:v>
                </c:pt>
                <c:pt idx="16">
                  <c:v>-2.2000000000000028</c:v>
                </c:pt>
                <c:pt idx="17">
                  <c:v>9.9999999999994316E-2</c:v>
                </c:pt>
                <c:pt idx="18">
                  <c:v>1.4000000000000057</c:v>
                </c:pt>
                <c:pt idx="19">
                  <c:v>1.2000000000000028</c:v>
                </c:pt>
                <c:pt idx="20">
                  <c:v>1.4000000000000057</c:v>
                </c:pt>
                <c:pt idx="21">
                  <c:v>-0.5</c:v>
                </c:pt>
                <c:pt idx="22">
                  <c:v>-1.2999999999999972</c:v>
                </c:pt>
                <c:pt idx="23">
                  <c:v>-1.4000000000000057</c:v>
                </c:pt>
                <c:pt idx="24">
                  <c:v>-2.5</c:v>
                </c:pt>
                <c:pt idx="25">
                  <c:v>-4.7999999999999972</c:v>
                </c:pt>
                <c:pt idx="26">
                  <c:v>-4.4000000000000057</c:v>
                </c:pt>
                <c:pt idx="27">
                  <c:v>-2.2999999999999972</c:v>
                </c:pt>
                <c:pt idx="28">
                  <c:v>-1.4000000000000057</c:v>
                </c:pt>
                <c:pt idx="29">
                  <c:v>2.5</c:v>
                </c:pt>
                <c:pt idx="30">
                  <c:v>0.79999999999999716</c:v>
                </c:pt>
                <c:pt idx="31">
                  <c:v>1.2000000000000028</c:v>
                </c:pt>
                <c:pt idx="32">
                  <c:v>3.2999999999999972</c:v>
                </c:pt>
              </c:numCache>
            </c:numRef>
          </c:val>
        </c:ser>
        <c:dLbls/>
        <c:marker val="1"/>
        <c:axId val="267096064"/>
        <c:axId val="267097600"/>
      </c:lineChart>
      <c:catAx>
        <c:axId val="267096064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7097600"/>
        <c:crosses val="autoZero"/>
        <c:auto val="1"/>
        <c:lblAlgn val="ctr"/>
        <c:lblOffset val="100"/>
      </c:catAx>
      <c:valAx>
        <c:axId val="267097600"/>
        <c:scaling>
          <c:orientation val="minMax"/>
          <c:max val="10"/>
          <c:min val="-15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37082020325934E-2"/>
              <c:y val="1.3653559762710021E-2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7096064"/>
        <c:crosses val="autoZero"/>
        <c:crossBetween val="between"/>
        <c:majorUnit val="5"/>
      </c:valAx>
      <c:catAx>
        <c:axId val="267099520"/>
        <c:scaling>
          <c:orientation val="minMax"/>
        </c:scaling>
        <c:delete val="1"/>
        <c:axPos val="b"/>
        <c:tickLblPos val="none"/>
        <c:crossAx val="267109504"/>
        <c:crosses val="autoZero"/>
        <c:auto val="1"/>
        <c:lblAlgn val="ctr"/>
        <c:lblOffset val="100"/>
      </c:catAx>
      <c:valAx>
        <c:axId val="267109504"/>
        <c:scaling>
          <c:orientation val="minMax"/>
          <c:max val="10"/>
          <c:min val="-15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8189070941362625"/>
              <c:y val="1.156369560388034E-2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67099520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93241807156550571"/>
          <c:w val="0.97084696040425855"/>
          <c:h val="5.5042743481516304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6167361116707897E-2"/>
          <c:y val="3.8756448547379856E-2"/>
          <c:w val="0.90766527776659012"/>
          <c:h val="0.73376183776401283"/>
        </c:manualLayout>
      </c:layout>
      <c:barChart>
        <c:barDir val="col"/>
        <c:grouping val="stacked"/>
        <c:ser>
          <c:idx val="3"/>
          <c:order val="0"/>
          <c:tx>
            <c:strRef>
              <c:f>'6.adat'!$A$4</c:f>
              <c:strCache>
                <c:ptCount val="1"/>
                <c:pt idx="0">
                  <c:v>Külföldi hitelek kamategyenlege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'6.adat'!$B$4:$AH$4</c:f>
              <c:numCache>
                <c:formatCode>0.0</c:formatCode>
                <c:ptCount val="33"/>
                <c:pt idx="0">
                  <c:v>-1.5493755880675217</c:v>
                </c:pt>
                <c:pt idx="1">
                  <c:v>-1.5382169363802694</c:v>
                </c:pt>
                <c:pt idx="2">
                  <c:v>-1.5394550121439328</c:v>
                </c:pt>
                <c:pt idx="3">
                  <c:v>-1.558825670494367</c:v>
                </c:pt>
                <c:pt idx="4">
                  <c:v>-1.6054024532008246</c:v>
                </c:pt>
                <c:pt idx="5">
                  <c:v>-1.7002954110324555</c:v>
                </c:pt>
                <c:pt idx="6">
                  <c:v>-1.7299749132524669</c:v>
                </c:pt>
                <c:pt idx="7">
                  <c:v>-1.8226908937639243</c:v>
                </c:pt>
                <c:pt idx="8">
                  <c:v>-2.0526145393518163</c:v>
                </c:pt>
                <c:pt idx="9">
                  <c:v>-2.2447483217650452</c:v>
                </c:pt>
                <c:pt idx="10">
                  <c:v>-2.5110308734626146</c:v>
                </c:pt>
                <c:pt idx="11">
                  <c:v>-2.7360544509823712</c:v>
                </c:pt>
                <c:pt idx="12">
                  <c:v>-2.7688106983949563</c:v>
                </c:pt>
                <c:pt idx="13">
                  <c:v>-2.7935508304025127</c:v>
                </c:pt>
                <c:pt idx="14">
                  <c:v>-2.7077283777603407</c:v>
                </c:pt>
                <c:pt idx="15">
                  <c:v>-2.4877576457285597</c:v>
                </c:pt>
                <c:pt idx="16">
                  <c:v>-2.333585484966993</c:v>
                </c:pt>
                <c:pt idx="17">
                  <c:v>-2.1959184763173552</c:v>
                </c:pt>
                <c:pt idx="18">
                  <c:v>-2.117898332745709</c:v>
                </c:pt>
                <c:pt idx="19">
                  <c:v>-2.1026030773056021</c:v>
                </c:pt>
                <c:pt idx="20">
                  <c:v>-2.1513818548924206</c:v>
                </c:pt>
                <c:pt idx="21">
                  <c:v>-2.2538791851865225</c:v>
                </c:pt>
                <c:pt idx="22">
                  <c:v>-2.3918989077119308</c:v>
                </c:pt>
                <c:pt idx="23">
                  <c:v>-2.5434899000215871</c:v>
                </c:pt>
                <c:pt idx="24">
                  <c:v>-2.6472277137262479</c:v>
                </c:pt>
                <c:pt idx="25">
                  <c:v>-2.7107058680000637</c:v>
                </c:pt>
                <c:pt idx="26">
                  <c:v>-2.7004834590200364</c:v>
                </c:pt>
                <c:pt idx="27">
                  <c:v>-2.6963403823430059</c:v>
                </c:pt>
                <c:pt idx="28">
                  <c:v>-2.6633573810317306</c:v>
                </c:pt>
                <c:pt idx="29">
                  <c:v>-2.6131297840416354</c:v>
                </c:pt>
                <c:pt idx="30">
                  <c:v>-2.5860647462451323</c:v>
                </c:pt>
                <c:pt idx="31">
                  <c:v>-2.5286358560395543</c:v>
                </c:pt>
                <c:pt idx="32">
                  <c:v>-2.4652357654281656</c:v>
                </c:pt>
              </c:numCache>
            </c:numRef>
          </c:val>
        </c:ser>
        <c:ser>
          <c:idx val="2"/>
          <c:order val="1"/>
          <c:tx>
            <c:strRef>
              <c:f>'6.adat'!$A$3</c:f>
              <c:strCache>
                <c:ptCount val="1"/>
                <c:pt idx="0">
                  <c:v>Tulajdonosi hitelek kamategyenlege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'6.adat'!$B$3:$AH$3</c:f>
              <c:numCache>
                <c:formatCode>0.0</c:formatCode>
                <c:ptCount val="33"/>
                <c:pt idx="0">
                  <c:v>-0.42045802171322827</c:v>
                </c:pt>
                <c:pt idx="1">
                  <c:v>-0.39333465550196628</c:v>
                </c:pt>
                <c:pt idx="2">
                  <c:v>-0.37375269972112851</c:v>
                </c:pt>
                <c:pt idx="3">
                  <c:v>-0.35178046563310938</c:v>
                </c:pt>
                <c:pt idx="4">
                  <c:v>-0.35204186192120746</c:v>
                </c:pt>
                <c:pt idx="5">
                  <c:v>-0.34770882026569705</c:v>
                </c:pt>
                <c:pt idx="6">
                  <c:v>-0.34183502681094152</c:v>
                </c:pt>
                <c:pt idx="7">
                  <c:v>-0.33325907296814772</c:v>
                </c:pt>
                <c:pt idx="8">
                  <c:v>-0.35772035817182407</c:v>
                </c:pt>
                <c:pt idx="9">
                  <c:v>-0.39019172018899878</c:v>
                </c:pt>
                <c:pt idx="10">
                  <c:v>-0.43000357968888298</c:v>
                </c:pt>
                <c:pt idx="11">
                  <c:v>-0.48190979108484711</c:v>
                </c:pt>
                <c:pt idx="12">
                  <c:v>-0.48903262345634629</c:v>
                </c:pt>
                <c:pt idx="13">
                  <c:v>-0.51203667422755184</c:v>
                </c:pt>
                <c:pt idx="14">
                  <c:v>-0.54725335706332878</c:v>
                </c:pt>
                <c:pt idx="15">
                  <c:v>-0.65384488740228153</c:v>
                </c:pt>
                <c:pt idx="16">
                  <c:v>-0.80617384828971694</c:v>
                </c:pt>
                <c:pt idx="17">
                  <c:v>-0.94946763064816597</c:v>
                </c:pt>
                <c:pt idx="18">
                  <c:v>-1.0813775236641339</c:v>
                </c:pt>
                <c:pt idx="19">
                  <c:v>-1.0642833644127274</c:v>
                </c:pt>
                <c:pt idx="20">
                  <c:v>-1.035574957783485</c:v>
                </c:pt>
                <c:pt idx="21">
                  <c:v>-1.010610881559951</c:v>
                </c:pt>
                <c:pt idx="22">
                  <c:v>-0.94386753698888148</c:v>
                </c:pt>
                <c:pt idx="23">
                  <c:v>-0.96609109751275013</c:v>
                </c:pt>
                <c:pt idx="24">
                  <c:v>-0.99236223848625327</c:v>
                </c:pt>
                <c:pt idx="25">
                  <c:v>-0.98814115025846105</c:v>
                </c:pt>
                <c:pt idx="26">
                  <c:v>-1.0164838959747191</c:v>
                </c:pt>
                <c:pt idx="27">
                  <c:v>-1.0328711312158545</c:v>
                </c:pt>
                <c:pt idx="28">
                  <c:v>-0.92300797812408941</c:v>
                </c:pt>
                <c:pt idx="29">
                  <c:v>-0.81177233318299058</c:v>
                </c:pt>
                <c:pt idx="30">
                  <c:v>-0.69523145638094619</c:v>
                </c:pt>
                <c:pt idx="31">
                  <c:v>-0.57533165273001463</c:v>
                </c:pt>
                <c:pt idx="32">
                  <c:v>-0.55215509884501901</c:v>
                </c:pt>
              </c:numCache>
            </c:numRef>
          </c:val>
        </c:ser>
        <c:ser>
          <c:idx val="1"/>
          <c:order val="2"/>
          <c:tx>
            <c:strRef>
              <c:f>'6.adat'!$A$6</c:f>
              <c:strCache>
                <c:ptCount val="1"/>
                <c:pt idx="0">
                  <c:v>Részesedések jövedelme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'6.adat'!$B$6:$AH$6</c:f>
              <c:numCache>
                <c:formatCode>0.0</c:formatCode>
                <c:ptCount val="33"/>
                <c:pt idx="0">
                  <c:v>-4.6235520490228046</c:v>
                </c:pt>
                <c:pt idx="1">
                  <c:v>-4.8117554681396015</c:v>
                </c:pt>
                <c:pt idx="2">
                  <c:v>-4.8803953423866941</c:v>
                </c:pt>
                <c:pt idx="3">
                  <c:v>-5.0193874764764672</c:v>
                </c:pt>
                <c:pt idx="4">
                  <c:v>-5.2666382687710698</c:v>
                </c:pt>
                <c:pt idx="5">
                  <c:v>-5.6104907562538644</c:v>
                </c:pt>
                <c:pt idx="6">
                  <c:v>-5.8137759036737533</c:v>
                </c:pt>
                <c:pt idx="7">
                  <c:v>-5.9877010230767622</c:v>
                </c:pt>
                <c:pt idx="8">
                  <c:v>-5.466757797231784</c:v>
                </c:pt>
                <c:pt idx="9">
                  <c:v>-4.6551047065790678</c:v>
                </c:pt>
                <c:pt idx="10">
                  <c:v>-4.6142625502941712</c:v>
                </c:pt>
                <c:pt idx="11">
                  <c:v>-4.5400694670909596</c:v>
                </c:pt>
                <c:pt idx="12">
                  <c:v>-4.4557304443375561</c:v>
                </c:pt>
                <c:pt idx="13">
                  <c:v>-4.3319984178662914</c:v>
                </c:pt>
                <c:pt idx="14">
                  <c:v>-3.7047646786858284</c:v>
                </c:pt>
                <c:pt idx="15">
                  <c:v>-3.0086534032581014</c:v>
                </c:pt>
                <c:pt idx="16">
                  <c:v>-3.1390038899324999</c:v>
                </c:pt>
                <c:pt idx="17">
                  <c:v>-3.2378907028039237</c:v>
                </c:pt>
                <c:pt idx="18">
                  <c:v>-3.2856254601817665</c:v>
                </c:pt>
                <c:pt idx="19">
                  <c:v>-3.3414140973969815</c:v>
                </c:pt>
                <c:pt idx="20">
                  <c:v>-3.4608259726964965</c:v>
                </c:pt>
                <c:pt idx="21">
                  <c:v>-3.5394458358058198</c:v>
                </c:pt>
                <c:pt idx="22">
                  <c:v>-3.5996538247536423</c:v>
                </c:pt>
                <c:pt idx="23">
                  <c:v>-3.7423703789935452</c:v>
                </c:pt>
                <c:pt idx="24">
                  <c:v>-3.5923347086648771</c:v>
                </c:pt>
                <c:pt idx="25">
                  <c:v>-3.5993421328280566</c:v>
                </c:pt>
                <c:pt idx="26">
                  <c:v>-3.5268732493184052</c:v>
                </c:pt>
                <c:pt idx="27">
                  <c:v>-3.7017361547532697</c:v>
                </c:pt>
                <c:pt idx="28">
                  <c:v>-3.6362625879409873</c:v>
                </c:pt>
                <c:pt idx="29">
                  <c:v>-3.6681267395898223</c:v>
                </c:pt>
                <c:pt idx="30">
                  <c:v>-3.745745855800505</c:v>
                </c:pt>
                <c:pt idx="31">
                  <c:v>-3.7073014705332348</c:v>
                </c:pt>
                <c:pt idx="32">
                  <c:v>-3.6322381784217788</c:v>
                </c:pt>
              </c:numCache>
            </c:numRef>
          </c:val>
        </c:ser>
        <c:ser>
          <c:idx val="4"/>
          <c:order val="3"/>
          <c:tx>
            <c:strRef>
              <c:f>'6.adat'!$A$2</c:f>
              <c:strCache>
                <c:ptCount val="1"/>
                <c:pt idx="0">
                  <c:v>Munkavállalói jövedelmek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strRef>
              <c:f>'6.adat'!$B$1:$AH$1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'6.adat'!$B$2:$AH$2</c:f>
              <c:numCache>
                <c:formatCode>0.0</c:formatCode>
                <c:ptCount val="33"/>
                <c:pt idx="0">
                  <c:v>0.96456173936825484</c:v>
                </c:pt>
                <c:pt idx="1">
                  <c:v>0.99901736057225987</c:v>
                </c:pt>
                <c:pt idx="2">
                  <c:v>1.0246871810268057</c:v>
                </c:pt>
                <c:pt idx="3">
                  <c:v>1.0168157492308956</c:v>
                </c:pt>
                <c:pt idx="4">
                  <c:v>0.94797481256078309</c:v>
                </c:pt>
                <c:pt idx="5">
                  <c:v>0.86336613688291231</c:v>
                </c:pt>
                <c:pt idx="6">
                  <c:v>0.8011647617982055</c:v>
                </c:pt>
                <c:pt idx="7">
                  <c:v>0.72998835454362376</c:v>
                </c:pt>
                <c:pt idx="8">
                  <c:v>0.71597716331617567</c:v>
                </c:pt>
                <c:pt idx="9">
                  <c:v>0.7024284750503158</c:v>
                </c:pt>
                <c:pt idx="10">
                  <c:v>0.69368991238920308</c:v>
                </c:pt>
                <c:pt idx="11">
                  <c:v>0.67998579070690901</c:v>
                </c:pt>
                <c:pt idx="12">
                  <c:v>0.70974912039489824</c:v>
                </c:pt>
                <c:pt idx="13">
                  <c:v>0.73006307488354028</c:v>
                </c:pt>
                <c:pt idx="14">
                  <c:v>0.75291684332281128</c:v>
                </c:pt>
                <c:pt idx="15">
                  <c:v>0.76477196960027116</c:v>
                </c:pt>
                <c:pt idx="16">
                  <c:v>0.76505912074625193</c:v>
                </c:pt>
                <c:pt idx="17">
                  <c:v>0.77618569484395694</c:v>
                </c:pt>
                <c:pt idx="18">
                  <c:v>0.78980191163957902</c:v>
                </c:pt>
                <c:pt idx="19">
                  <c:v>0.80518290553846794</c:v>
                </c:pt>
                <c:pt idx="20">
                  <c:v>0.79551611033272085</c:v>
                </c:pt>
                <c:pt idx="21">
                  <c:v>0.78810583998297734</c:v>
                </c:pt>
                <c:pt idx="22">
                  <c:v>0.77803628300667482</c:v>
                </c:pt>
                <c:pt idx="23">
                  <c:v>0.7688011912316921</c:v>
                </c:pt>
                <c:pt idx="24">
                  <c:v>0.78875926684117137</c:v>
                </c:pt>
                <c:pt idx="25">
                  <c:v>0.80415334855312615</c:v>
                </c:pt>
                <c:pt idx="26">
                  <c:v>0.8189484187902909</c:v>
                </c:pt>
                <c:pt idx="27">
                  <c:v>0.83232890160448381</c:v>
                </c:pt>
                <c:pt idx="28">
                  <c:v>0.82881905278982104</c:v>
                </c:pt>
                <c:pt idx="29">
                  <c:v>0.82462137398672231</c:v>
                </c:pt>
                <c:pt idx="30">
                  <c:v>0.82218897567035609</c:v>
                </c:pt>
                <c:pt idx="31">
                  <c:v>0.81695914522341728</c:v>
                </c:pt>
                <c:pt idx="32">
                  <c:v>0.84079735926110777</c:v>
                </c:pt>
              </c:numCache>
            </c:numRef>
          </c:val>
        </c:ser>
        <c:dLbls/>
        <c:overlap val="100"/>
        <c:axId val="267242880"/>
        <c:axId val="267126272"/>
      </c:barChart>
      <c:lineChart>
        <c:grouping val="standard"/>
        <c:ser>
          <c:idx val="6"/>
          <c:order val="4"/>
          <c:tx>
            <c:strRef>
              <c:f>'6.adat'!$A$5</c:f>
              <c:strCache>
                <c:ptCount val="1"/>
                <c:pt idx="0">
                  <c:v>Jövedelemegyenleg</c:v>
                </c:pt>
              </c:strCache>
            </c:strRef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'6.adat'!$B$1:$AH$1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'6.adat'!$B$5:$AH$5</c:f>
              <c:numCache>
                <c:formatCode>0.0</c:formatCode>
                <c:ptCount val="33"/>
                <c:pt idx="0">
                  <c:v>-5.6288239194352991</c:v>
                </c:pt>
                <c:pt idx="1">
                  <c:v>-5.7442896994495767</c:v>
                </c:pt>
                <c:pt idx="2">
                  <c:v>-5.768915873224949</c:v>
                </c:pt>
                <c:pt idx="3">
                  <c:v>-5.9131778633730478</c:v>
                </c:pt>
                <c:pt idx="4">
                  <c:v>-6.2761077713323195</c:v>
                </c:pt>
                <c:pt idx="5">
                  <c:v>-6.795128850669105</c:v>
                </c:pt>
                <c:pt idx="6">
                  <c:v>-7.0844210819389577</c:v>
                </c:pt>
                <c:pt idx="7">
                  <c:v>-7.4136626352652115</c:v>
                </c:pt>
                <c:pt idx="8">
                  <c:v>-7.1611155314392496</c:v>
                </c:pt>
                <c:pt idx="9">
                  <c:v>-6.5876162734827952</c:v>
                </c:pt>
                <c:pt idx="10">
                  <c:v>-6.8616070910564648</c:v>
                </c:pt>
                <c:pt idx="11">
                  <c:v>-7.0780479184512686</c:v>
                </c:pt>
                <c:pt idx="12">
                  <c:v>-7.0038246457939612</c:v>
                </c:pt>
                <c:pt idx="13">
                  <c:v>-6.9075228476128139</c:v>
                </c:pt>
                <c:pt idx="14">
                  <c:v>-6.2068295701866862</c:v>
                </c:pt>
                <c:pt idx="15">
                  <c:v>-5.3854839667886711</c:v>
                </c:pt>
                <c:pt idx="16">
                  <c:v>-5.5137041024429569</c:v>
                </c:pt>
                <c:pt idx="17">
                  <c:v>-5.6070911149254874</c:v>
                </c:pt>
                <c:pt idx="18">
                  <c:v>-5.6950994049520309</c:v>
                </c:pt>
                <c:pt idx="19">
                  <c:v>-5.7031176335768432</c:v>
                </c:pt>
                <c:pt idx="20">
                  <c:v>-5.8522666750396803</c:v>
                </c:pt>
                <c:pt idx="21">
                  <c:v>-6.0158300625693162</c:v>
                </c:pt>
                <c:pt idx="22">
                  <c:v>-6.1573839864477797</c:v>
                </c:pt>
                <c:pt idx="23">
                  <c:v>-6.4831501852961919</c:v>
                </c:pt>
                <c:pt idx="24">
                  <c:v>-6.4431653940362068</c:v>
                </c:pt>
                <c:pt idx="25">
                  <c:v>-6.4940358025334559</c:v>
                </c:pt>
                <c:pt idx="26">
                  <c:v>-6.4248921855228698</c:v>
                </c:pt>
                <c:pt idx="27">
                  <c:v>-6.5986187667076468</c:v>
                </c:pt>
                <c:pt idx="28">
                  <c:v>-6.3938088932823804</c:v>
                </c:pt>
                <c:pt idx="29">
                  <c:v>-6.2684074807978583</c:v>
                </c:pt>
                <c:pt idx="30">
                  <c:v>-6.2048530817372995</c:v>
                </c:pt>
                <c:pt idx="31">
                  <c:v>-5.9943098330590958</c:v>
                </c:pt>
                <c:pt idx="32">
                  <c:v>-5.8088316824203305</c:v>
                </c:pt>
              </c:numCache>
            </c:numRef>
          </c:val>
        </c:ser>
        <c:dLbls/>
        <c:marker val="1"/>
        <c:axId val="267127808"/>
        <c:axId val="267142272"/>
      </c:lineChart>
      <c:catAx>
        <c:axId val="267242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86E-2"/>
              <c:y val="3.3715926575008845E-3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hu-HU"/>
          </a:p>
        </c:txPr>
        <c:crossAx val="267126272"/>
        <c:crosses val="autoZero"/>
        <c:auto val="1"/>
        <c:lblAlgn val="ctr"/>
        <c:lblOffset val="100"/>
        <c:tickLblSkip val="1"/>
      </c:catAx>
      <c:valAx>
        <c:axId val="267126272"/>
        <c:scaling>
          <c:orientation val="minMax"/>
          <c:min val="-10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hu-HU"/>
          </a:p>
        </c:txPr>
        <c:crossAx val="267242880"/>
        <c:crosses val="autoZero"/>
        <c:crossBetween val="between"/>
        <c:majorUnit val="2"/>
      </c:valAx>
      <c:catAx>
        <c:axId val="2671278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438674822760293"/>
              <c:y val="1.2817284986712085E-3"/>
            </c:manualLayout>
          </c:layout>
        </c:title>
        <c:tickLblPos val="none"/>
        <c:crossAx val="267142272"/>
        <c:crosses val="autoZero"/>
        <c:auto val="1"/>
        <c:lblAlgn val="ctr"/>
        <c:lblOffset val="100"/>
      </c:catAx>
      <c:valAx>
        <c:axId val="267142272"/>
        <c:scaling>
          <c:orientation val="minMax"/>
          <c:max val="2"/>
          <c:min val="-1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hu-HU"/>
          </a:p>
        </c:txPr>
        <c:crossAx val="267127808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0246160376319441E-3"/>
          <c:y val="0.89707419017763756"/>
          <c:w val="0.99897538396236518"/>
          <c:h val="0.10292580982236155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1288707007928691E-2"/>
          <c:y val="5.0366798212936943E-2"/>
          <c:w val="0.93469064294451443"/>
          <c:h val="0.75949311685679266"/>
        </c:manualLayout>
      </c:layout>
      <c:barChart>
        <c:barDir val="col"/>
        <c:grouping val="clustered"/>
        <c:ser>
          <c:idx val="0"/>
          <c:order val="0"/>
          <c:tx>
            <c:strRef>
              <c:f>'7.adat'!$A$2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strRef>
              <c:f>'7.adat'!$B$1:$AH$1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'7.adat'!$B$2:$AH$2</c:f>
              <c:numCache>
                <c:formatCode>0.0</c:formatCode>
                <c:ptCount val="33"/>
                <c:pt idx="0">
                  <c:v>-0.11346228395480007</c:v>
                </c:pt>
                <c:pt idx="1">
                  <c:v>6.5353895704999875E-3</c:v>
                </c:pt>
                <c:pt idx="2">
                  <c:v>3.8945821289992466E-4</c:v>
                </c:pt>
                <c:pt idx="3">
                  <c:v>6.1478754360799984E-2</c:v>
                </c:pt>
                <c:pt idx="4">
                  <c:v>0.10429946399599996</c:v>
                </c:pt>
                <c:pt idx="5">
                  <c:v>0.19939936780209996</c:v>
                </c:pt>
                <c:pt idx="6">
                  <c:v>0.27478013657809991</c:v>
                </c:pt>
                <c:pt idx="7">
                  <c:v>0.22394408950889999</c:v>
                </c:pt>
                <c:pt idx="8">
                  <c:v>0.1758426489488</c:v>
                </c:pt>
                <c:pt idx="9">
                  <c:v>3.6612042521199997E-2</c:v>
                </c:pt>
                <c:pt idx="10">
                  <c:v>-4.6308564496600021E-2</c:v>
                </c:pt>
                <c:pt idx="11">
                  <c:v>3.2715329465599921E-2</c:v>
                </c:pt>
                <c:pt idx="12">
                  <c:v>0.29314233950079993</c:v>
                </c:pt>
                <c:pt idx="13">
                  <c:v>0.49199032979210006</c:v>
                </c:pt>
                <c:pt idx="14">
                  <c:v>0.72346741812500004</c:v>
                </c:pt>
                <c:pt idx="15">
                  <c:v>0.74518451488230009</c:v>
                </c:pt>
                <c:pt idx="16">
                  <c:v>0.93520097195559992</c:v>
                </c:pt>
                <c:pt idx="17">
                  <c:v>1.1705110948922999</c:v>
                </c:pt>
                <c:pt idx="18">
                  <c:v>1.3008912001169999</c:v>
                </c:pt>
                <c:pt idx="19">
                  <c:v>1.4310390576908998</c:v>
                </c:pt>
                <c:pt idx="20">
                  <c:v>1.3236334715466</c:v>
                </c:pt>
                <c:pt idx="21">
                  <c:v>1.1876871409815002</c:v>
                </c:pt>
                <c:pt idx="22">
                  <c:v>1.4002108918762</c:v>
                </c:pt>
                <c:pt idx="23">
                  <c:v>1.6081123640619999</c:v>
                </c:pt>
                <c:pt idx="24">
                  <c:v>1.3314950946359001</c:v>
                </c:pt>
                <c:pt idx="25">
                  <c:v>1.4268713600281</c:v>
                </c:pt>
                <c:pt idx="26">
                  <c:v>1.0605566618483002</c:v>
                </c:pt>
                <c:pt idx="27">
                  <c:v>1.4687698490682002</c:v>
                </c:pt>
                <c:pt idx="28">
                  <c:v>1.7664902945601</c:v>
                </c:pt>
                <c:pt idx="29">
                  <c:v>1.8370787102063999</c:v>
                </c:pt>
                <c:pt idx="30">
                  <c:v>1.9606627711089</c:v>
                </c:pt>
                <c:pt idx="31">
                  <c:v>2.2201000000000004</c:v>
                </c:pt>
                <c:pt idx="32">
                  <c:v>2.3368000000000002</c:v>
                </c:pt>
              </c:numCache>
            </c:numRef>
          </c:val>
        </c:ser>
        <c:ser>
          <c:idx val="1"/>
          <c:order val="1"/>
          <c:tx>
            <c:strRef>
              <c:f>'7.adat'!$A$3</c:f>
              <c:strCache>
                <c:ptCount val="1"/>
                <c:pt idx="0">
                  <c:v>Magánszektor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cat>
            <c:strRef>
              <c:f>'7.adat'!$B$1:$AH$1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'7.adat'!$B$3:$AH$3</c:f>
              <c:numCache>
                <c:formatCode>0.0</c:formatCode>
                <c:ptCount val="33"/>
                <c:pt idx="0">
                  <c:v>0.92480481728349995</c:v>
                </c:pt>
                <c:pt idx="1">
                  <c:v>1.0299568639659999</c:v>
                </c:pt>
                <c:pt idx="2">
                  <c:v>1.0415259561515999</c:v>
                </c:pt>
                <c:pt idx="3">
                  <c:v>1.1043455492325001</c:v>
                </c:pt>
                <c:pt idx="4">
                  <c:v>0.90554192717159987</c:v>
                </c:pt>
                <c:pt idx="5">
                  <c:v>0.77474631310550002</c:v>
                </c:pt>
                <c:pt idx="6">
                  <c:v>0.6037657543603</c:v>
                </c:pt>
                <c:pt idx="7">
                  <c:v>0.54181555153249994</c:v>
                </c:pt>
                <c:pt idx="8">
                  <c:v>0.58136918952999994</c:v>
                </c:pt>
                <c:pt idx="9">
                  <c:v>0.7205382552798999</c:v>
                </c:pt>
                <c:pt idx="10">
                  <c:v>0.84055793393029976</c:v>
                </c:pt>
                <c:pt idx="11">
                  <c:v>1.2059592624284996</c:v>
                </c:pt>
                <c:pt idx="12">
                  <c:v>1.4037381504066999</c:v>
                </c:pt>
                <c:pt idx="13">
                  <c:v>1.5596580565697</c:v>
                </c:pt>
                <c:pt idx="14">
                  <c:v>1.7705994596852999</c:v>
                </c:pt>
                <c:pt idx="15">
                  <c:v>1.9135949516371</c:v>
                </c:pt>
                <c:pt idx="16">
                  <c:v>2.0785080216186</c:v>
                </c:pt>
                <c:pt idx="17">
                  <c:v>2.0907981844280998</c:v>
                </c:pt>
                <c:pt idx="18">
                  <c:v>2.1370195131793999</c:v>
                </c:pt>
                <c:pt idx="19">
                  <c:v>1.8678704120782998</c:v>
                </c:pt>
                <c:pt idx="20">
                  <c:v>1.8747775196380996</c:v>
                </c:pt>
                <c:pt idx="21">
                  <c:v>1.8653466688738995</c:v>
                </c:pt>
                <c:pt idx="22">
                  <c:v>1.9123142009534997</c:v>
                </c:pt>
                <c:pt idx="23">
                  <c:v>2.0506369812886001</c:v>
                </c:pt>
                <c:pt idx="24">
                  <c:v>2.0949829400255999</c:v>
                </c:pt>
                <c:pt idx="25">
                  <c:v>1.9839301242353997</c:v>
                </c:pt>
                <c:pt idx="26">
                  <c:v>2.0478578867170998</c:v>
                </c:pt>
                <c:pt idx="27">
                  <c:v>2.4218048284272</c:v>
                </c:pt>
                <c:pt idx="28">
                  <c:v>2.5310848848399998</c:v>
                </c:pt>
                <c:pt idx="29">
                  <c:v>3.0383628879484998</c:v>
                </c:pt>
                <c:pt idx="30">
                  <c:v>3.0715853631370997</c:v>
                </c:pt>
                <c:pt idx="31">
                  <c:v>3.3300999999999994</c:v>
                </c:pt>
                <c:pt idx="32">
                  <c:v>3.2547000000000001</c:v>
                </c:pt>
              </c:numCache>
            </c:numRef>
          </c:val>
        </c:ser>
        <c:dLbls/>
        <c:axId val="267285248"/>
        <c:axId val="267286784"/>
      </c:barChart>
      <c:lineChart>
        <c:grouping val="standard"/>
        <c:ser>
          <c:idx val="2"/>
          <c:order val="2"/>
          <c:tx>
            <c:strRef>
              <c:f>'7.adat'!$A$4</c:f>
              <c:strCache>
                <c:ptCount val="1"/>
                <c:pt idx="0">
                  <c:v>Összesen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strRef>
              <c:f>'7.adat'!$B$1:$AH$1</c:f>
              <c:strCache>
                <c:ptCount val="33"/>
                <c:pt idx="0">
                  <c:v>2006.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2007.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2008.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2009.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2010.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2011.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2012.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2013. I.</c:v>
                </c:pt>
                <c:pt idx="29">
                  <c:v>II.</c:v>
                </c:pt>
                <c:pt idx="30">
                  <c:v>         III.</c:v>
                </c:pt>
                <c:pt idx="31">
                  <c:v>IV.</c:v>
                </c:pt>
                <c:pt idx="32">
                  <c:v>2014. I.</c:v>
                </c:pt>
              </c:strCache>
            </c:strRef>
          </c:cat>
          <c:val>
            <c:numRef>
              <c:f>'7.adat'!$B$4:$AH$4</c:f>
              <c:numCache>
                <c:formatCode>0.0</c:formatCode>
                <c:ptCount val="33"/>
                <c:pt idx="0">
                  <c:v>0.81134253332869988</c:v>
                </c:pt>
                <c:pt idx="1">
                  <c:v>1.0364922535365</c:v>
                </c:pt>
                <c:pt idx="2">
                  <c:v>1.0419154143644997</c:v>
                </c:pt>
                <c:pt idx="3">
                  <c:v>1.1658243035933</c:v>
                </c:pt>
                <c:pt idx="4">
                  <c:v>1.0098413911675999</c:v>
                </c:pt>
                <c:pt idx="5">
                  <c:v>0.97414568090760001</c:v>
                </c:pt>
                <c:pt idx="6">
                  <c:v>0.87854589093839985</c:v>
                </c:pt>
                <c:pt idx="7">
                  <c:v>0.76575964104139993</c:v>
                </c:pt>
                <c:pt idx="8">
                  <c:v>0.75721183847879991</c:v>
                </c:pt>
                <c:pt idx="9">
                  <c:v>0.75715029780109988</c:v>
                </c:pt>
                <c:pt idx="10">
                  <c:v>0.79424936943369973</c:v>
                </c:pt>
                <c:pt idx="11">
                  <c:v>1.2386745918940996</c:v>
                </c:pt>
                <c:pt idx="12">
                  <c:v>1.6968804899074998</c:v>
                </c:pt>
                <c:pt idx="13">
                  <c:v>2.0516483863618</c:v>
                </c:pt>
                <c:pt idx="14">
                  <c:v>2.4940668778103001</c:v>
                </c:pt>
                <c:pt idx="15">
                  <c:v>2.6587794665194</c:v>
                </c:pt>
                <c:pt idx="16">
                  <c:v>3.0137089935742001</c:v>
                </c:pt>
                <c:pt idx="17">
                  <c:v>3.2613092793203995</c:v>
                </c:pt>
                <c:pt idx="18">
                  <c:v>3.4379107132963997</c:v>
                </c:pt>
                <c:pt idx="19">
                  <c:v>3.2989094697691996</c:v>
                </c:pt>
                <c:pt idx="20">
                  <c:v>3.1984109911846996</c:v>
                </c:pt>
                <c:pt idx="21">
                  <c:v>3.0530338098553997</c:v>
                </c:pt>
                <c:pt idx="22">
                  <c:v>3.3125250928296994</c:v>
                </c:pt>
                <c:pt idx="23">
                  <c:v>3.6587493453505999</c:v>
                </c:pt>
                <c:pt idx="24">
                  <c:v>3.4264780346614998</c:v>
                </c:pt>
                <c:pt idx="25">
                  <c:v>3.4108014842634997</c:v>
                </c:pt>
                <c:pt idx="26">
                  <c:v>3.1084145485654</c:v>
                </c:pt>
                <c:pt idx="27">
                  <c:v>3.8905746774954002</c:v>
                </c:pt>
                <c:pt idx="28">
                  <c:v>4.2975751794001003</c:v>
                </c:pt>
                <c:pt idx="29">
                  <c:v>4.8754415981549002</c:v>
                </c:pt>
                <c:pt idx="30">
                  <c:v>5.0322481342460001</c:v>
                </c:pt>
                <c:pt idx="31">
                  <c:v>5.5502000000000002</c:v>
                </c:pt>
                <c:pt idx="32">
                  <c:v>5.5914999999999999</c:v>
                </c:pt>
              </c:numCache>
            </c:numRef>
          </c:val>
        </c:ser>
        <c:dLbls/>
        <c:marker val="1"/>
        <c:axId val="267303168"/>
        <c:axId val="267301248"/>
      </c:lineChart>
      <c:catAx>
        <c:axId val="267285248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67286784"/>
        <c:crosses val="autoZero"/>
        <c:auto val="1"/>
        <c:lblAlgn val="ctr"/>
        <c:lblOffset val="100"/>
      </c:catAx>
      <c:valAx>
        <c:axId val="267286784"/>
        <c:scaling>
          <c:orientation val="minMax"/>
          <c:max val="6"/>
          <c:min val="-1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4149287995412059E-2"/>
              <c:y val="3.7224457075460677E-3"/>
            </c:manualLayout>
          </c:layout>
        </c:title>
        <c:numFmt formatCode="0" sourceLinked="0"/>
        <c:tickLblPos val="nextTo"/>
        <c:crossAx val="267285248"/>
        <c:crosses val="autoZero"/>
        <c:crossBetween val="between"/>
        <c:majorUnit val="1"/>
      </c:valAx>
      <c:valAx>
        <c:axId val="267301248"/>
        <c:scaling>
          <c:orientation val="minMax"/>
          <c:min val="-1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5328788269251765"/>
              <c:y val="9.9915161870361528E-3"/>
            </c:manualLayout>
          </c:layout>
        </c:title>
        <c:numFmt formatCode="0" sourceLinked="0"/>
        <c:tickLblPos val="nextTo"/>
        <c:crossAx val="267303168"/>
        <c:crosses val="max"/>
        <c:crossBetween val="between"/>
      </c:valAx>
      <c:catAx>
        <c:axId val="267303168"/>
        <c:scaling>
          <c:orientation val="minMax"/>
        </c:scaling>
        <c:delete val="1"/>
        <c:axPos val="b"/>
        <c:tickLblPos val="none"/>
        <c:crossAx val="267301248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5.35070523922863E-2"/>
          <c:y val="3.8125162897106955E-2"/>
          <c:w val="0.89025492790351635"/>
          <c:h val="0.71807778196344352"/>
        </c:manualLayout>
      </c:layout>
      <c:barChart>
        <c:barDir val="col"/>
        <c:grouping val="stacked"/>
        <c:ser>
          <c:idx val="1"/>
          <c:order val="2"/>
          <c:tx>
            <c:strRef>
              <c:f>'8.adat'!$A$4</c:f>
              <c:strCache>
                <c:ptCount val="1"/>
                <c:pt idx="0">
                  <c:v>Tévedések és kihagyások egyenlege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cat>
            <c:strRef>
              <c:f>'8.adat'!$B$1:$AH$1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'8.adat'!$B$4:$AH$4</c:f>
              <c:numCache>
                <c:formatCode>0.0</c:formatCode>
                <c:ptCount val="33"/>
                <c:pt idx="0">
                  <c:v>-2.9778768581904616</c:v>
                </c:pt>
                <c:pt idx="1">
                  <c:v>-2.6455574904548391</c:v>
                </c:pt>
                <c:pt idx="2">
                  <c:v>-2.9078108618957712</c:v>
                </c:pt>
                <c:pt idx="3">
                  <c:v>-2.1444159512873</c:v>
                </c:pt>
                <c:pt idx="4">
                  <c:v>-1.544796256761102</c:v>
                </c:pt>
                <c:pt idx="5">
                  <c:v>-1.6621068835778365</c:v>
                </c:pt>
                <c:pt idx="6">
                  <c:v>-0.42981619620483152</c:v>
                </c:pt>
                <c:pt idx="7">
                  <c:v>-1.3677035409895261E-2</c:v>
                </c:pt>
                <c:pt idx="8">
                  <c:v>-0.7482562451075262</c:v>
                </c:pt>
                <c:pt idx="9">
                  <c:v>-0.79227151601036239</c:v>
                </c:pt>
                <c:pt idx="10">
                  <c:v>-1.3874400514685459</c:v>
                </c:pt>
                <c:pt idx="11">
                  <c:v>-2.1595196747371324</c:v>
                </c:pt>
                <c:pt idx="12">
                  <c:v>-0.84585850344481939</c:v>
                </c:pt>
                <c:pt idx="13">
                  <c:v>0.29618564596898772</c:v>
                </c:pt>
                <c:pt idx="14">
                  <c:v>-0.34946925348756802</c:v>
                </c:pt>
                <c:pt idx="15">
                  <c:v>-0.35585171543988292</c:v>
                </c:pt>
                <c:pt idx="16">
                  <c:v>-0.6517634228379946</c:v>
                </c:pt>
                <c:pt idx="17">
                  <c:v>-1.4523126024054578</c:v>
                </c:pt>
                <c:pt idx="18">
                  <c:v>-1.1480865985191953</c:v>
                </c:pt>
                <c:pt idx="19">
                  <c:v>-0.75348163504335597</c:v>
                </c:pt>
                <c:pt idx="20">
                  <c:v>-1.2487704670887378</c:v>
                </c:pt>
                <c:pt idx="21">
                  <c:v>-1.7728538618112337</c:v>
                </c:pt>
                <c:pt idx="22">
                  <c:v>-1.8519279703853544</c:v>
                </c:pt>
                <c:pt idx="23">
                  <c:v>-1.9244073923934051</c:v>
                </c:pt>
                <c:pt idx="24">
                  <c:v>-1.7806893341719661</c:v>
                </c:pt>
                <c:pt idx="25">
                  <c:v>-0.35318690045305307</c:v>
                </c:pt>
                <c:pt idx="26">
                  <c:v>1.1771763636984081</c:v>
                </c:pt>
                <c:pt idx="27">
                  <c:v>1.569059112832131</c:v>
                </c:pt>
                <c:pt idx="28">
                  <c:v>2.5994071117744451</c:v>
                </c:pt>
                <c:pt idx="29">
                  <c:v>2.243183004838059</c:v>
                </c:pt>
                <c:pt idx="30">
                  <c:v>1.4733222207159038</c:v>
                </c:pt>
                <c:pt idx="31">
                  <c:v>0.68025806201171246</c:v>
                </c:pt>
                <c:pt idx="32">
                  <c:v>-3.4598483543875069E-2</c:v>
                </c:pt>
              </c:numCache>
            </c:numRef>
          </c:val>
        </c:ser>
        <c:dLbls/>
        <c:gapWidth val="105"/>
        <c:overlap val="100"/>
        <c:axId val="271997952"/>
        <c:axId val="272028800"/>
      </c:barChart>
      <c:lineChart>
        <c:grouping val="standard"/>
        <c:ser>
          <c:idx val="2"/>
          <c:order val="1"/>
          <c:tx>
            <c:strRef>
              <c:f>'8.adat'!$A$3</c:f>
              <c:strCache>
                <c:ptCount val="1"/>
                <c:pt idx="0">
                  <c:v>Külső finanszírozási képesség (finanszírozási adatok alapján)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Lit>
              <c:ptCount val="32"/>
              <c:pt idx="0">
                <c:v>2006.I.</c:v>
              </c:pt>
              <c:pt idx="1">
                <c:v>II.</c:v>
              </c:pt>
              <c:pt idx="2">
                <c:v>III.</c:v>
              </c:pt>
              <c:pt idx="3">
                <c:v>IV.</c:v>
              </c:pt>
              <c:pt idx="4">
                <c:v>2007.I.</c:v>
              </c:pt>
              <c:pt idx="5">
                <c:v>II.</c:v>
              </c:pt>
              <c:pt idx="6">
                <c:v>III.</c:v>
              </c:pt>
              <c:pt idx="7">
                <c:v>IV.</c:v>
              </c:pt>
              <c:pt idx="8">
                <c:v>2008.I.</c:v>
              </c:pt>
              <c:pt idx="9">
                <c:v>II.</c:v>
              </c:pt>
              <c:pt idx="10">
                <c:v>III.</c:v>
              </c:pt>
              <c:pt idx="11">
                <c:v>IV.</c:v>
              </c:pt>
              <c:pt idx="12">
                <c:v>2009.I.</c:v>
              </c:pt>
              <c:pt idx="13">
                <c:v>II.</c:v>
              </c:pt>
              <c:pt idx="14">
                <c:v>III.</c:v>
              </c:pt>
              <c:pt idx="15">
                <c:v>IV.</c:v>
              </c:pt>
              <c:pt idx="16">
                <c:v>2010.I.</c:v>
              </c:pt>
              <c:pt idx="17">
                <c:v>II.</c:v>
              </c:pt>
              <c:pt idx="18">
                <c:v>III.</c:v>
              </c:pt>
              <c:pt idx="19">
                <c:v>IV.</c:v>
              </c:pt>
              <c:pt idx="20">
                <c:v>2011.I.</c:v>
              </c:pt>
              <c:pt idx="21">
                <c:v>II.</c:v>
              </c:pt>
              <c:pt idx="22">
                <c:v>III.</c:v>
              </c:pt>
              <c:pt idx="23">
                <c:v>IV.</c:v>
              </c:pt>
              <c:pt idx="24">
                <c:v>2012.I.</c:v>
              </c:pt>
              <c:pt idx="25">
                <c:v>II.</c:v>
              </c:pt>
              <c:pt idx="26">
                <c:v>III.</c:v>
              </c:pt>
              <c:pt idx="27">
                <c:v>IV.</c:v>
              </c:pt>
              <c:pt idx="28">
                <c:v>2013.I.</c:v>
              </c:pt>
              <c:pt idx="29">
                <c:v>II.</c:v>
              </c:pt>
              <c:pt idx="30">
                <c:v>III.</c:v>
              </c:pt>
              <c:pt idx="31">
                <c:v>IV.</c:v>
              </c:pt>
            </c:strLit>
          </c:cat>
          <c:val>
            <c:numRef>
              <c:f>'8.adat'!$B$3:$AH$3</c:f>
              <c:numCache>
                <c:formatCode>0.0</c:formatCode>
                <c:ptCount val="33"/>
                <c:pt idx="0">
                  <c:v>-10.034205786930125</c:v>
                </c:pt>
                <c:pt idx="1">
                  <c:v>-9.7558369266070493</c:v>
                </c:pt>
                <c:pt idx="2">
                  <c:v>-9.7198754044016944</c:v>
                </c:pt>
                <c:pt idx="3">
                  <c:v>-8.7813207782635541</c:v>
                </c:pt>
                <c:pt idx="4">
                  <c:v>-8.0069119925596937</c:v>
                </c:pt>
                <c:pt idx="5">
                  <c:v>-8.0180189153497139</c:v>
                </c:pt>
                <c:pt idx="6">
                  <c:v>-6.5841109095069337</c:v>
                </c:pt>
                <c:pt idx="7">
                  <c:v>-6.6141978627675897</c:v>
                </c:pt>
                <c:pt idx="8">
                  <c:v>-7.0276774820635453</c:v>
                </c:pt>
                <c:pt idx="9">
                  <c:v>-6.7286405962769749</c:v>
                </c:pt>
                <c:pt idx="10">
                  <c:v>-7.9639617263451727</c:v>
                </c:pt>
                <c:pt idx="11">
                  <c:v>-8.5310463481803147</c:v>
                </c:pt>
                <c:pt idx="12">
                  <c:v>-6.3985777818019969</c:v>
                </c:pt>
                <c:pt idx="13">
                  <c:v>-3.5275979705630935</c:v>
                </c:pt>
                <c:pt idx="14">
                  <c:v>-1.3972404071635516</c:v>
                </c:pt>
                <c:pt idx="15">
                  <c:v>0.59414183860386482</c:v>
                </c:pt>
                <c:pt idx="16">
                  <c:v>1.1894718781468545</c:v>
                </c:pt>
                <c:pt idx="17">
                  <c:v>0.51804216795914937</c:v>
                </c:pt>
                <c:pt idx="18">
                  <c:v>0.91068117142612992</c:v>
                </c:pt>
                <c:pt idx="19">
                  <c:v>1.2595011428828196</c:v>
                </c:pt>
                <c:pt idx="20">
                  <c:v>0.79748345969720935</c:v>
                </c:pt>
                <c:pt idx="21">
                  <c:v>0.18072176513628491</c:v>
                </c:pt>
                <c:pt idx="22">
                  <c:v>0.39110069100492717</c:v>
                </c:pt>
                <c:pt idx="23">
                  <c:v>0.7899327606299813</c:v>
                </c:pt>
                <c:pt idx="24">
                  <c:v>0.66337845489766878</c:v>
                </c:pt>
                <c:pt idx="25">
                  <c:v>2.5690218907694269</c:v>
                </c:pt>
                <c:pt idx="26">
                  <c:v>4.3442893886394831</c:v>
                </c:pt>
                <c:pt idx="27">
                  <c:v>5.0758067151404695</c:v>
                </c:pt>
                <c:pt idx="28">
                  <c:v>7.0095262715094337</c:v>
                </c:pt>
                <c:pt idx="29">
                  <c:v>7.1057846581412152</c:v>
                </c:pt>
                <c:pt idx="30">
                  <c:v>6.978151912235667</c:v>
                </c:pt>
                <c:pt idx="31">
                  <c:v>7.4463864960873831</c:v>
                </c:pt>
                <c:pt idx="32">
                  <c:v>7.2198283581367804</c:v>
                </c:pt>
              </c:numCache>
            </c:numRef>
          </c:val>
        </c:ser>
        <c:dLbls/>
        <c:marker val="1"/>
        <c:axId val="271997952"/>
        <c:axId val="272028800"/>
      </c:lineChart>
      <c:lineChart>
        <c:grouping val="standard"/>
        <c:ser>
          <c:idx val="0"/>
          <c:order val="0"/>
          <c:tx>
            <c:strRef>
              <c:f>'8.adat'!$A$2</c:f>
              <c:strCache>
                <c:ptCount val="1"/>
                <c:pt idx="0">
                  <c:v>Külső finanszírozási képesség (reálgazdasági adatok alapján)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32"/>
              <c:pt idx="0">
                <c:v>2006.I.</c:v>
              </c:pt>
              <c:pt idx="1">
                <c:v>II.</c:v>
              </c:pt>
              <c:pt idx="2">
                <c:v>III.</c:v>
              </c:pt>
              <c:pt idx="3">
                <c:v>IV.</c:v>
              </c:pt>
              <c:pt idx="4">
                <c:v>2007.I.</c:v>
              </c:pt>
              <c:pt idx="5">
                <c:v>II.</c:v>
              </c:pt>
              <c:pt idx="6">
                <c:v>III.</c:v>
              </c:pt>
              <c:pt idx="7">
                <c:v>IV.</c:v>
              </c:pt>
              <c:pt idx="8">
                <c:v>2008.I.</c:v>
              </c:pt>
              <c:pt idx="9">
                <c:v>II.</c:v>
              </c:pt>
              <c:pt idx="10">
                <c:v>III.</c:v>
              </c:pt>
              <c:pt idx="11">
                <c:v>IV.</c:v>
              </c:pt>
              <c:pt idx="12">
                <c:v>2009.I.</c:v>
              </c:pt>
              <c:pt idx="13">
                <c:v>II.</c:v>
              </c:pt>
              <c:pt idx="14">
                <c:v>III.</c:v>
              </c:pt>
              <c:pt idx="15">
                <c:v>IV.</c:v>
              </c:pt>
              <c:pt idx="16">
                <c:v>2010.I.</c:v>
              </c:pt>
              <c:pt idx="17">
                <c:v>II.</c:v>
              </c:pt>
              <c:pt idx="18">
                <c:v>III.</c:v>
              </c:pt>
              <c:pt idx="19">
                <c:v>IV.</c:v>
              </c:pt>
              <c:pt idx="20">
                <c:v>2011.I.</c:v>
              </c:pt>
              <c:pt idx="21">
                <c:v>II.</c:v>
              </c:pt>
              <c:pt idx="22">
                <c:v>III.</c:v>
              </c:pt>
              <c:pt idx="23">
                <c:v>IV.</c:v>
              </c:pt>
              <c:pt idx="24">
                <c:v>2012.I.</c:v>
              </c:pt>
              <c:pt idx="25">
                <c:v>II.</c:v>
              </c:pt>
              <c:pt idx="26">
                <c:v>III.</c:v>
              </c:pt>
              <c:pt idx="27">
                <c:v>IV.</c:v>
              </c:pt>
              <c:pt idx="28">
                <c:v>2013.I.</c:v>
              </c:pt>
              <c:pt idx="29">
                <c:v>II.</c:v>
              </c:pt>
              <c:pt idx="30">
                <c:v>III.</c:v>
              </c:pt>
              <c:pt idx="31">
                <c:v>IV.</c:v>
              </c:pt>
            </c:strLit>
          </c:cat>
          <c:val>
            <c:numRef>
              <c:f>'8.adat'!$B$2:$AH$2</c:f>
              <c:numCache>
                <c:formatCode>0.0</c:formatCode>
                <c:ptCount val="33"/>
                <c:pt idx="0">
                  <c:v>-7.0563289287396618</c:v>
                </c:pt>
                <c:pt idx="1">
                  <c:v>-7.1102794361522115</c:v>
                </c:pt>
                <c:pt idx="2">
                  <c:v>-6.8120645425059232</c:v>
                </c:pt>
                <c:pt idx="3">
                  <c:v>-6.6369048269762558</c:v>
                </c:pt>
                <c:pt idx="4">
                  <c:v>-6.4621157357985917</c:v>
                </c:pt>
                <c:pt idx="5">
                  <c:v>-6.3559120317718767</c:v>
                </c:pt>
                <c:pt idx="6">
                  <c:v>-6.1542947133021029</c:v>
                </c:pt>
                <c:pt idx="7">
                  <c:v>-6.6005208273576947</c:v>
                </c:pt>
                <c:pt idx="8">
                  <c:v>-6.2794212369560203</c:v>
                </c:pt>
                <c:pt idx="9">
                  <c:v>-5.9363690802666129</c:v>
                </c:pt>
                <c:pt idx="10">
                  <c:v>-6.5765216748766271</c:v>
                </c:pt>
                <c:pt idx="11">
                  <c:v>-6.3715266734431824</c:v>
                </c:pt>
                <c:pt idx="12">
                  <c:v>-5.5527192783571762</c:v>
                </c:pt>
                <c:pt idx="13">
                  <c:v>-3.8237836165320802</c:v>
                </c:pt>
                <c:pt idx="14">
                  <c:v>-1.0477711536759835</c:v>
                </c:pt>
                <c:pt idx="15">
                  <c:v>0.94999355404374775</c:v>
                </c:pt>
                <c:pt idx="16">
                  <c:v>1.841235300984849</c:v>
                </c:pt>
                <c:pt idx="17">
                  <c:v>1.9703547703646069</c:v>
                </c:pt>
                <c:pt idx="18">
                  <c:v>2.0587677699453248</c:v>
                </c:pt>
                <c:pt idx="19">
                  <c:v>2.0129827779261755</c:v>
                </c:pt>
                <c:pt idx="20">
                  <c:v>2.0462539267859472</c:v>
                </c:pt>
                <c:pt idx="21">
                  <c:v>1.9535756269475184</c:v>
                </c:pt>
                <c:pt idx="22">
                  <c:v>2.2430286613902819</c:v>
                </c:pt>
                <c:pt idx="23">
                  <c:v>2.7143401530233859</c:v>
                </c:pt>
                <c:pt idx="24">
                  <c:v>2.4440677890696345</c:v>
                </c:pt>
                <c:pt idx="25">
                  <c:v>2.9222087912224799</c:v>
                </c:pt>
                <c:pt idx="26">
                  <c:v>3.1671130249410755</c:v>
                </c:pt>
                <c:pt idx="27">
                  <c:v>3.5067476023083382</c:v>
                </c:pt>
                <c:pt idx="28">
                  <c:v>4.4101191597349887</c:v>
                </c:pt>
                <c:pt idx="29">
                  <c:v>4.8626016533031562</c:v>
                </c:pt>
                <c:pt idx="30">
                  <c:v>5.5048296915197632</c:v>
                </c:pt>
                <c:pt idx="31">
                  <c:v>6.7661284340756707</c:v>
                </c:pt>
                <c:pt idx="32">
                  <c:v>7.2544268416806554</c:v>
                </c:pt>
              </c:numCache>
            </c:numRef>
          </c:val>
        </c:ser>
        <c:dLbls/>
        <c:marker val="1"/>
        <c:axId val="272030336"/>
        <c:axId val="272061184"/>
      </c:lineChart>
      <c:catAx>
        <c:axId val="27199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2625"/>
              <c:y val="1.3163402581606515E-4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72028800"/>
        <c:crosses val="autoZero"/>
        <c:auto val="1"/>
        <c:lblAlgn val="ctr"/>
        <c:lblOffset val="100"/>
        <c:tickLblSkip val="1"/>
      </c:catAx>
      <c:valAx>
        <c:axId val="272028800"/>
        <c:scaling>
          <c:orientation val="minMax"/>
          <c:max val="8"/>
          <c:min val="-12"/>
        </c:scaling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71997952"/>
        <c:crosses val="autoZero"/>
        <c:crossBetween val="between"/>
        <c:majorUnit val="2"/>
      </c:valAx>
      <c:catAx>
        <c:axId val="2720303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21155779693662E-2"/>
              <c:y val="1.9745103872409903E-4"/>
            </c:manualLayout>
          </c:layout>
        </c:title>
        <c:tickLblPos val="none"/>
        <c:crossAx val="272061184"/>
        <c:crosses val="autoZero"/>
        <c:auto val="1"/>
        <c:lblAlgn val="ctr"/>
        <c:lblOffset val="100"/>
      </c:catAx>
      <c:valAx>
        <c:axId val="272061184"/>
        <c:scaling>
          <c:orientation val="minMax"/>
          <c:max val="8"/>
          <c:min val="-12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72030336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7347E-3"/>
          <c:y val="0.87826623897168887"/>
          <c:w val="0.9552291902424257"/>
          <c:h val="0.11389740422326571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578206808947226E-2"/>
          <c:y val="4.8728391709656982E-2"/>
          <c:w val="0.92389765136649171"/>
          <c:h val="0.71946897703617774"/>
        </c:manualLayout>
      </c:layout>
      <c:barChart>
        <c:barDir val="col"/>
        <c:grouping val="stacked"/>
        <c:ser>
          <c:idx val="0"/>
          <c:order val="0"/>
          <c:tx>
            <c:strRef>
              <c:f>'9.adat'!$A$4</c:f>
              <c:strCache>
                <c:ptCount val="1"/>
                <c:pt idx="0">
                  <c:v>Nem adósságjellegű finanszírozás</c:v>
                </c:pt>
              </c:strCache>
            </c:strRef>
          </c:tx>
          <c:spPr>
            <a:solidFill>
              <a:srgbClr val="78A3D5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'9.adat'!$B$1:$AH$1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'9.adat'!$B$4:$AH$4</c:f>
              <c:numCache>
                <c:formatCode>0.0</c:formatCode>
                <c:ptCount val="33"/>
                <c:pt idx="0">
                  <c:v>1.9134846095763001</c:v>
                </c:pt>
                <c:pt idx="1">
                  <c:v>-0.59528855003610015</c:v>
                </c:pt>
                <c:pt idx="2">
                  <c:v>0.65697824169270003</c:v>
                </c:pt>
                <c:pt idx="3">
                  <c:v>-0.46639149771370036</c:v>
                </c:pt>
                <c:pt idx="4">
                  <c:v>-0.52564861688430009</c:v>
                </c:pt>
                <c:pt idx="5">
                  <c:v>-2.5693559296526001</c:v>
                </c:pt>
                <c:pt idx="6">
                  <c:v>-1.9436818999137999</c:v>
                </c:pt>
                <c:pt idx="7">
                  <c:v>-0.27154038750029985</c:v>
                </c:pt>
                <c:pt idx="8">
                  <c:v>0.65513616314330003</c:v>
                </c:pt>
                <c:pt idx="9">
                  <c:v>-0.45107116601469999</c:v>
                </c:pt>
                <c:pt idx="10">
                  <c:v>-0.32628882414639976</c:v>
                </c:pt>
                <c:pt idx="11">
                  <c:v>0.34725775433249989</c:v>
                </c:pt>
                <c:pt idx="12">
                  <c:v>0.13108252732369999</c:v>
                </c:pt>
                <c:pt idx="13">
                  <c:v>-0.53610689245560006</c:v>
                </c:pt>
                <c:pt idx="14">
                  <c:v>-0.30631687558760001</c:v>
                </c:pt>
                <c:pt idx="15">
                  <c:v>0.54415278745919982</c:v>
                </c:pt>
                <c:pt idx="16">
                  <c:v>-0.17902107669050007</c:v>
                </c:pt>
                <c:pt idx="17">
                  <c:v>-0.71908923384270007</c:v>
                </c:pt>
                <c:pt idx="18">
                  <c:v>0.17832522201879999</c:v>
                </c:pt>
                <c:pt idx="19">
                  <c:v>0.85556665140950017</c:v>
                </c:pt>
                <c:pt idx="20">
                  <c:v>0.28741920582389996</c:v>
                </c:pt>
                <c:pt idx="21">
                  <c:v>-6.0449579830299999E-2</c:v>
                </c:pt>
                <c:pt idx="22">
                  <c:v>1.0170935546631998</c:v>
                </c:pt>
                <c:pt idx="23">
                  <c:v>1.5960649670986</c:v>
                </c:pt>
                <c:pt idx="24">
                  <c:v>0.95683475784770011</c:v>
                </c:pt>
                <c:pt idx="25">
                  <c:v>5.8679604966700029E-2</c:v>
                </c:pt>
                <c:pt idx="26">
                  <c:v>1.2621956624224</c:v>
                </c:pt>
                <c:pt idx="27">
                  <c:v>1.396236243238</c:v>
                </c:pt>
                <c:pt idx="28">
                  <c:v>0.70563743699999992</c:v>
                </c:pt>
                <c:pt idx="29">
                  <c:v>-0.90756705299999996</c:v>
                </c:pt>
                <c:pt idx="30">
                  <c:v>-0.54569341399999993</c:v>
                </c:pt>
                <c:pt idx="31">
                  <c:v>1.5193732459999998</c:v>
                </c:pt>
                <c:pt idx="32">
                  <c:v>0.36008907000000001</c:v>
                </c:pt>
              </c:numCache>
            </c:numRef>
          </c:val>
        </c:ser>
        <c:ser>
          <c:idx val="1"/>
          <c:order val="1"/>
          <c:tx>
            <c:v>Adósságjellegű finanszírozás</c:v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'9.adat'!$B$1:$AH$1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'9.adat'!$B$3:$AH$3</c:f>
              <c:numCache>
                <c:formatCode>0.0</c:formatCode>
                <c:ptCount val="33"/>
                <c:pt idx="0">
                  <c:v>0.95139489013779999</c:v>
                </c:pt>
                <c:pt idx="1">
                  <c:v>2.7606994390167001</c:v>
                </c:pt>
                <c:pt idx="2">
                  <c:v>1.5499756469857999</c:v>
                </c:pt>
                <c:pt idx="3">
                  <c:v>0.96847378059830047</c:v>
                </c:pt>
                <c:pt idx="4">
                  <c:v>2.4724974626165999</c:v>
                </c:pt>
                <c:pt idx="5">
                  <c:v>4.1354215613715999</c:v>
                </c:pt>
                <c:pt idx="6">
                  <c:v>2.8840206432284998</c:v>
                </c:pt>
                <c:pt idx="7">
                  <c:v>1.5084967133979994</c:v>
                </c:pt>
                <c:pt idx="8">
                  <c:v>3.0582471732417003</c:v>
                </c:pt>
                <c:pt idx="9">
                  <c:v>1.1654391863568998</c:v>
                </c:pt>
                <c:pt idx="10">
                  <c:v>2.5659120854756998</c:v>
                </c:pt>
                <c:pt idx="11">
                  <c:v>2.6751742436458996</c:v>
                </c:pt>
                <c:pt idx="12">
                  <c:v>1.6086642689413</c:v>
                </c:pt>
                <c:pt idx="13">
                  <c:v>-1.596535094896</c:v>
                </c:pt>
                <c:pt idx="14">
                  <c:v>-0.46117466832910003</c:v>
                </c:pt>
                <c:pt idx="15">
                  <c:v>-0.56820311122519995</c:v>
                </c:pt>
                <c:pt idx="16">
                  <c:v>1.5254545459600172E-2</c:v>
                </c:pt>
                <c:pt idx="17">
                  <c:v>-0.41813724712219991</c:v>
                </c:pt>
                <c:pt idx="18">
                  <c:v>7.2937141594299953E-2</c:v>
                </c:pt>
                <c:pt idx="19">
                  <c:v>-1.6480459123934001</c:v>
                </c:pt>
                <c:pt idx="20">
                  <c:v>0.32220285503790008</c:v>
                </c:pt>
                <c:pt idx="21">
                  <c:v>-0.39577827995020021</c:v>
                </c:pt>
                <c:pt idx="22">
                  <c:v>-0.84212127556819982</c:v>
                </c:pt>
                <c:pt idx="23">
                  <c:v>-1.9241178945731001</c:v>
                </c:pt>
                <c:pt idx="24">
                  <c:v>-0.33966821113690004</c:v>
                </c:pt>
                <c:pt idx="25">
                  <c:v>-1.9057807520339998</c:v>
                </c:pt>
                <c:pt idx="26">
                  <c:v>-3.2883962677575003</c:v>
                </c:pt>
                <c:pt idx="27">
                  <c:v>-3.3373318913942001</c:v>
                </c:pt>
                <c:pt idx="28">
                  <c:v>-2.4654757140000001</c:v>
                </c:pt>
                <c:pt idx="29">
                  <c:v>-1.2619737360000001</c:v>
                </c:pt>
                <c:pt idx="30">
                  <c:v>-1.2778893780000002</c:v>
                </c:pt>
                <c:pt idx="31">
                  <c:v>-3.6442577979999999</c:v>
                </c:pt>
                <c:pt idx="32">
                  <c:v>-1.682828411</c:v>
                </c:pt>
              </c:numCache>
            </c:numRef>
          </c:val>
        </c:ser>
        <c:ser>
          <c:idx val="2"/>
          <c:order val="2"/>
          <c:tx>
            <c:strRef>
              <c:f>'9.adat'!$A$2</c:f>
              <c:strCache>
                <c:ptCount val="1"/>
                <c:pt idx="0">
                  <c:v>Derivatív tranzakciók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'9.adat'!$B$1:$AH$1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'9.adat'!$B$2:$AH$2</c:f>
              <c:numCache>
                <c:formatCode>0.0</c:formatCode>
                <c:ptCount val="33"/>
                <c:pt idx="0">
                  <c:v>5.7706359401100034E-2</c:v>
                </c:pt>
                <c:pt idx="1">
                  <c:v>-0.53755671435829999</c:v>
                </c:pt>
                <c:pt idx="2">
                  <c:v>-1.8238163664300033E-2</c:v>
                </c:pt>
                <c:pt idx="3">
                  <c:v>0.63261573637759994</c:v>
                </c:pt>
                <c:pt idx="4">
                  <c:v>0.40189324128699994</c:v>
                </c:pt>
                <c:pt idx="5">
                  <c:v>0.29592856846710003</c:v>
                </c:pt>
                <c:pt idx="6">
                  <c:v>9.6057418512099951E-2</c:v>
                </c:pt>
                <c:pt idx="7">
                  <c:v>4.4396873063700014E-2</c:v>
                </c:pt>
                <c:pt idx="8">
                  <c:v>-0.79688423550540011</c:v>
                </c:pt>
                <c:pt idx="9">
                  <c:v>0.98578497764100004</c:v>
                </c:pt>
                <c:pt idx="10">
                  <c:v>0.29166983997609985</c:v>
                </c:pt>
                <c:pt idx="11">
                  <c:v>-1.1519483385566001</c:v>
                </c:pt>
                <c:pt idx="12">
                  <c:v>-1.3579803706514</c:v>
                </c:pt>
                <c:pt idx="13">
                  <c:v>0.7584995876792</c:v>
                </c:pt>
                <c:pt idx="14">
                  <c:v>1.1808875287100999</c:v>
                </c:pt>
                <c:pt idx="15">
                  <c:v>5.9678947276600072E-2</c:v>
                </c:pt>
                <c:pt idx="16">
                  <c:v>-2.8250195981600085E-2</c:v>
                </c:pt>
                <c:pt idx="17">
                  <c:v>0.38429776332369997</c:v>
                </c:pt>
                <c:pt idx="18">
                  <c:v>-0.21640612428100006</c:v>
                </c:pt>
                <c:pt idx="19">
                  <c:v>0.4852134220526001</c:v>
                </c:pt>
                <c:pt idx="20">
                  <c:v>-0.36198443436720001</c:v>
                </c:pt>
                <c:pt idx="21">
                  <c:v>0.30142057309050008</c:v>
                </c:pt>
                <c:pt idx="22">
                  <c:v>-0.35505972965510002</c:v>
                </c:pt>
                <c:pt idx="23">
                  <c:v>-0.37150361570959989</c:v>
                </c:pt>
                <c:pt idx="24">
                  <c:v>-0.23265108461320005</c:v>
                </c:pt>
                <c:pt idx="25">
                  <c:v>-0.11656710091629997</c:v>
                </c:pt>
                <c:pt idx="26">
                  <c:v>0.16004093950970003</c:v>
                </c:pt>
                <c:pt idx="27">
                  <c:v>0.46325763279749999</c:v>
                </c:pt>
                <c:pt idx="28">
                  <c:v>0.22812496100000001</c:v>
                </c:pt>
                <c:pt idx="29">
                  <c:v>5.2907296999999999E-2</c:v>
                </c:pt>
                <c:pt idx="30">
                  <c:v>0.112321922</c:v>
                </c:pt>
                <c:pt idx="31">
                  <c:v>0.18534435300000002</c:v>
                </c:pt>
                <c:pt idx="32">
                  <c:v>-5.0868120000000005E-3</c:v>
                </c:pt>
              </c:numCache>
            </c:numRef>
          </c:val>
        </c:ser>
        <c:dLbls/>
        <c:gapWidth val="110"/>
        <c:overlap val="100"/>
        <c:axId val="271955840"/>
        <c:axId val="272171008"/>
      </c:barChart>
      <c:lineChart>
        <c:grouping val="standard"/>
        <c:ser>
          <c:idx val="3"/>
          <c:order val="3"/>
          <c:tx>
            <c:v>Külső finanszírozási igény (finanszírozási oldal)</c:v>
          </c:tx>
          <c:spPr>
            <a:ln w="41275">
              <a:solidFill>
                <a:schemeClr val="tx1">
                  <a:lumMod val="65000"/>
                  <a:lumOff val="35000"/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'9.adat'!$B$1:$AH$1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'9.adat'!$B$5:$AH$5</c:f>
              <c:numCache>
                <c:formatCode>0.0</c:formatCode>
                <c:ptCount val="33"/>
                <c:pt idx="0">
                  <c:v>2.9225858591152001</c:v>
                </c:pt>
                <c:pt idx="1">
                  <c:v>1.6278541746223001</c:v>
                </c:pt>
                <c:pt idx="2">
                  <c:v>2.1887157250142</c:v>
                </c:pt>
                <c:pt idx="3">
                  <c:v>1.1346980192622</c:v>
                </c:pt>
                <c:pt idx="4">
                  <c:v>2.3487420870192999</c:v>
                </c:pt>
                <c:pt idx="5">
                  <c:v>1.8619942001861001</c:v>
                </c:pt>
                <c:pt idx="6">
                  <c:v>1.0363961618267998</c:v>
                </c:pt>
                <c:pt idx="7">
                  <c:v>1.2813531989613998</c:v>
                </c:pt>
                <c:pt idx="8">
                  <c:v>2.9164991008796002</c:v>
                </c:pt>
                <c:pt idx="9">
                  <c:v>1.7001529979831997</c:v>
                </c:pt>
                <c:pt idx="10">
                  <c:v>2.5312931013053999</c:v>
                </c:pt>
                <c:pt idx="11">
                  <c:v>1.8704836594217997</c:v>
                </c:pt>
                <c:pt idx="12">
                  <c:v>0.38176642561360002</c:v>
                </c:pt>
                <c:pt idx="13">
                  <c:v>-1.3741423996724003</c:v>
                </c:pt>
                <c:pt idx="14">
                  <c:v>0.41339598479339995</c:v>
                </c:pt>
                <c:pt idx="15">
                  <c:v>3.5628623510599991E-2</c:v>
                </c:pt>
                <c:pt idx="16">
                  <c:v>-0.19201672721249999</c:v>
                </c:pt>
                <c:pt idx="17">
                  <c:v>-0.75292871764120006</c:v>
                </c:pt>
                <c:pt idx="18">
                  <c:v>3.48562393320999E-2</c:v>
                </c:pt>
                <c:pt idx="19">
                  <c:v>-0.30726583893129999</c:v>
                </c:pt>
                <c:pt idx="20">
                  <c:v>0.24763762649460005</c:v>
                </c:pt>
                <c:pt idx="21">
                  <c:v>-0.15480728669000007</c:v>
                </c:pt>
                <c:pt idx="22">
                  <c:v>-0.18008745056010003</c:v>
                </c:pt>
                <c:pt idx="23">
                  <c:v>-0.69955654318409999</c:v>
                </c:pt>
                <c:pt idx="24">
                  <c:v>0.38451546209760001</c:v>
                </c:pt>
                <c:pt idx="25">
                  <c:v>-1.9636682479835998</c:v>
                </c:pt>
                <c:pt idx="26">
                  <c:v>-1.8661596658254003</c:v>
                </c:pt>
                <c:pt idx="27">
                  <c:v>-1.4778380153587001</c:v>
                </c:pt>
                <c:pt idx="28">
                  <c:v>-1.531713316</c:v>
                </c:pt>
                <c:pt idx="29">
                  <c:v>-2.1166334920000001</c:v>
                </c:pt>
                <c:pt idx="30">
                  <c:v>-1.71126087</c:v>
                </c:pt>
                <c:pt idx="31">
                  <c:v>-1.9395401990000001</c:v>
                </c:pt>
                <c:pt idx="32">
                  <c:v>-1.327826153</c:v>
                </c:pt>
              </c:numCache>
            </c:numRef>
          </c:val>
        </c:ser>
        <c:ser>
          <c:idx val="4"/>
          <c:order val="4"/>
          <c:tx>
            <c:v>Külső finanszírozási igény (reálgazdasági oldal)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'9.adat'!$B$1:$AH$1</c:f>
              <c:strCache>
                <c:ptCount val="33"/>
                <c:pt idx="0">
                  <c:v>2006.I.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2007.I.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2008.I.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2009.I.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2010.I.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2011.I.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2012.I.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2013.I.</c:v>
                </c:pt>
                <c:pt idx="29">
                  <c:v>II.</c:v>
                </c:pt>
                <c:pt idx="30">
                  <c:v>III.</c:v>
                </c:pt>
                <c:pt idx="31">
                  <c:v>IV.</c:v>
                </c:pt>
                <c:pt idx="32">
                  <c:v>2014.I.</c:v>
                </c:pt>
              </c:strCache>
            </c:strRef>
          </c:cat>
          <c:val>
            <c:numRef>
              <c:f>'9.adat'!$B$6:$AH$6</c:f>
              <c:numCache>
                <c:formatCode>0.0</c:formatCode>
                <c:ptCount val="33"/>
                <c:pt idx="0">
                  <c:v>1.7891631055523001</c:v>
                </c:pt>
                <c:pt idx="1">
                  <c:v>1.580175247503</c:v>
                </c:pt>
                <c:pt idx="2">
                  <c:v>1.3072796671796001</c:v>
                </c:pt>
                <c:pt idx="3">
                  <c:v>1.2744250478603001</c:v>
                </c:pt>
                <c:pt idx="4">
                  <c:v>1.7297183932982998</c:v>
                </c:pt>
                <c:pt idx="5">
                  <c:v>1.6609243430498</c:v>
                </c:pt>
                <c:pt idx="6">
                  <c:v>1.3001515220920998</c:v>
                </c:pt>
                <c:pt idx="7">
                  <c:v>1.8241915924149998</c:v>
                </c:pt>
                <c:pt idx="8">
                  <c:v>1.5554186349919001</c:v>
                </c:pt>
                <c:pt idx="9">
                  <c:v>1.4381406449318999</c:v>
                </c:pt>
                <c:pt idx="10">
                  <c:v>2.1430389368958997</c:v>
                </c:pt>
                <c:pt idx="11">
                  <c:v>1.5989366386067998</c:v>
                </c:pt>
                <c:pt idx="12">
                  <c:v>0.44646925299660001</c:v>
                </c:pt>
                <c:pt idx="13">
                  <c:v>-0.49278251690850006</c:v>
                </c:pt>
                <c:pt idx="14">
                  <c:v>-0.58414272990479998</c:v>
                </c:pt>
                <c:pt idx="15">
                  <c:v>-0.23832694909280003</c:v>
                </c:pt>
                <c:pt idx="16">
                  <c:v>-0.41400895717340003</c:v>
                </c:pt>
                <c:pt idx="17">
                  <c:v>-0.64973844509169998</c:v>
                </c:pt>
                <c:pt idx="18">
                  <c:v>-0.67480989619120013</c:v>
                </c:pt>
                <c:pt idx="19">
                  <c:v>-0.20706597703859997</c:v>
                </c:pt>
                <c:pt idx="20">
                  <c:v>-0.46387922195449999</c:v>
                </c:pt>
                <c:pt idx="21">
                  <c:v>-0.59547021752470009</c:v>
                </c:pt>
                <c:pt idx="22">
                  <c:v>-0.99624047767129997</c:v>
                </c:pt>
                <c:pt idx="23">
                  <c:v>-0.64803246728139996</c:v>
                </c:pt>
                <c:pt idx="24">
                  <c:v>-0.15479827436220001</c:v>
                </c:pt>
                <c:pt idx="25">
                  <c:v>-0.99775880812910012</c:v>
                </c:pt>
                <c:pt idx="26">
                  <c:v>-1.2211402214383003</c:v>
                </c:pt>
                <c:pt idx="27">
                  <c:v>-1.0275839238808</c:v>
                </c:pt>
                <c:pt idx="28">
                  <c:v>-1.0565863670000002</c:v>
                </c:pt>
                <c:pt idx="29">
                  <c:v>-1.4796622259999999</c:v>
                </c:pt>
                <c:pt idx="30">
                  <c:v>-1.8299987639999999</c:v>
                </c:pt>
                <c:pt idx="31">
                  <c:v>-2.2660933119999997</c:v>
                </c:pt>
                <c:pt idx="32">
                  <c:v>-1.5535079490000001</c:v>
                </c:pt>
              </c:numCache>
            </c:numRef>
          </c:val>
        </c:ser>
        <c:dLbls/>
        <c:marker val="1"/>
        <c:axId val="272172544"/>
        <c:axId val="272174464"/>
      </c:lineChart>
      <c:catAx>
        <c:axId val="271955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3.9532340954821811E-2"/>
              <c:y val="7.0369181908688395E-3"/>
            </c:manualLayout>
          </c:layout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72171008"/>
        <c:crosses val="autoZero"/>
        <c:auto val="1"/>
        <c:lblAlgn val="ctr"/>
        <c:lblOffset val="100"/>
        <c:tickLblSkip val="1"/>
        <c:tickMarkSkip val="1"/>
      </c:catAx>
      <c:valAx>
        <c:axId val="272171008"/>
        <c:scaling>
          <c:orientation val="minMax"/>
          <c:max val="5"/>
          <c:min val="-4"/>
        </c:scaling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71955840"/>
        <c:crosses val="autoZero"/>
        <c:crossBetween val="between"/>
      </c:valAx>
      <c:catAx>
        <c:axId val="2721725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4900856174963757"/>
              <c:y val="7.9437875908145456E-3"/>
            </c:manualLayout>
          </c:layout>
        </c:title>
        <c:tickLblPos val="none"/>
        <c:crossAx val="272174464"/>
        <c:crosses val="autoZero"/>
        <c:auto val="1"/>
        <c:lblAlgn val="ctr"/>
        <c:lblOffset val="100"/>
      </c:catAx>
      <c:valAx>
        <c:axId val="272174464"/>
        <c:scaling>
          <c:orientation val="minMax"/>
          <c:max val="5"/>
          <c:min val="-4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72172544"/>
        <c:crosses val="max"/>
        <c:crossBetween val="between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9461358082590225"/>
          <c:w val="0.99850826220929134"/>
          <c:h val="0.10199672533096379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0.391</cdr:x>
      <cdr:y>0.0674</cdr:y>
    </cdr:from>
    <cdr:to>
      <cdr:x>0.75844</cdr:x>
      <cdr:y>0.11599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38577" y="409571"/>
          <a:ext cx="3419447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600" dirty="0" err="1" smtClean="0"/>
            <a:t>Finanszírozási</a:t>
          </a:r>
          <a:r>
            <a:rPr lang="hu-HU" sz="1600" baseline="0" dirty="0" err="1" smtClean="0"/>
            <a:t> igény - forrás beáramlás</a:t>
          </a:r>
          <a:endParaRPr lang="hu-HU" sz="1600" dirty="0" err="1" smtClean="0"/>
        </a:p>
      </cdr:txBody>
    </cdr:sp>
  </cdr:relSizeAnchor>
  <cdr:relSizeAnchor xmlns:cdr="http://schemas.openxmlformats.org/drawingml/2006/chartDrawing">
    <cdr:from>
      <cdr:x>0.36438</cdr:x>
      <cdr:y>0.70429</cdr:y>
    </cdr:from>
    <cdr:to>
      <cdr:x>0.77482</cdr:x>
      <cdr:y>0.75549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90899" y="4279923"/>
          <a:ext cx="3819525" cy="311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dirty="0" err="1" smtClean="0"/>
            <a:t>Finanszírozási</a:t>
          </a:r>
          <a:r>
            <a:rPr lang="hu-HU" sz="1600" baseline="0" dirty="0" err="1" smtClean="0"/>
            <a:t> képesség - forrás kiáramlás</a:t>
          </a:r>
          <a:endParaRPr lang="hu-HU" sz="1600" dirty="0" err="1" smtClean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0.81679</cdr:x>
      <cdr:y>0.04859</cdr:y>
    </cdr:from>
    <cdr:to>
      <cdr:x>0.81781</cdr:x>
      <cdr:y>0.77743</cdr:y>
    </cdr:to>
    <cdr:sp macro="" textlink="">
      <cdr:nvSpPr>
        <cdr:cNvPr id="3" name="Egyenes összekötő 2"/>
        <cdr:cNvSpPr/>
      </cdr:nvSpPr>
      <cdr:spPr>
        <a:xfrm xmlns:a="http://schemas.openxmlformats.org/drawingml/2006/main" flipH="1">
          <a:off x="7600949" y="295275"/>
          <a:ext cx="9525" cy="44291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0.81167</cdr:x>
      <cdr:y>0.04859</cdr:y>
    </cdr:from>
    <cdr:to>
      <cdr:x>0.81269</cdr:x>
      <cdr:y>0.82602</cdr:y>
    </cdr:to>
    <cdr:sp macro="" textlink="">
      <cdr:nvSpPr>
        <cdr:cNvPr id="5" name="Egyenes összekötő 4"/>
        <cdr:cNvSpPr/>
      </cdr:nvSpPr>
      <cdr:spPr>
        <a:xfrm xmlns:a="http://schemas.openxmlformats.org/drawingml/2006/main">
          <a:off x="7553325" y="295274"/>
          <a:ext cx="9507" cy="472440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75000"/>
              <a:lumOff val="2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086" cy="60762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0.68452</cdr:x>
      <cdr:y>0.68346</cdr:y>
    </cdr:from>
    <cdr:to>
      <cdr:x>0.82081</cdr:x>
      <cdr:y>0.72957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62699" y="4152900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hu-HU" sz="1200" dirty="0" err="1" smtClean="0"/>
            <a:t>Németország</a:t>
          </a:r>
        </a:p>
      </cdr:txBody>
    </cdr:sp>
  </cdr:relSizeAnchor>
  <cdr:relSizeAnchor xmlns:cdr="http://schemas.openxmlformats.org/drawingml/2006/chartDrawing">
    <cdr:from>
      <cdr:x>0.68077</cdr:x>
      <cdr:y>0.47863</cdr:y>
    </cdr:from>
    <cdr:to>
      <cdr:x>0.81706</cdr:x>
      <cdr:y>0.52475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27775" y="2908300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Hollandia</a:t>
          </a:r>
        </a:p>
      </cdr:txBody>
    </cdr:sp>
  </cdr:relSizeAnchor>
  <cdr:relSizeAnchor xmlns:cdr="http://schemas.openxmlformats.org/drawingml/2006/chartDrawing">
    <cdr:from>
      <cdr:x>0.68691</cdr:x>
      <cdr:y>0.3642</cdr:y>
    </cdr:from>
    <cdr:to>
      <cdr:x>0.8232</cdr:x>
      <cdr:y>0.41031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84925" y="221297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Ausztria</a:t>
          </a:r>
        </a:p>
      </cdr:txBody>
    </cdr:sp>
  </cdr:relSizeAnchor>
  <cdr:relSizeAnchor xmlns:cdr="http://schemas.openxmlformats.org/drawingml/2006/chartDrawing">
    <cdr:from>
      <cdr:x>0.68999</cdr:x>
      <cdr:y>0.25447</cdr:y>
    </cdr:from>
    <cdr:to>
      <cdr:x>0.82628</cdr:x>
      <cdr:y>0.30058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413500" y="154622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Luxemburg</a:t>
          </a:r>
        </a:p>
      </cdr:txBody>
    </cdr:sp>
  </cdr:relSizeAnchor>
  <cdr:relSizeAnchor xmlns:cdr="http://schemas.openxmlformats.org/drawingml/2006/chartDrawing">
    <cdr:from>
      <cdr:x>0.68282</cdr:x>
      <cdr:y>0.17295</cdr:y>
    </cdr:from>
    <cdr:to>
      <cdr:x>0.8191</cdr:x>
      <cdr:y>0.21907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46825" y="105092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Franciaország</a:t>
          </a:r>
        </a:p>
      </cdr:txBody>
    </cdr:sp>
  </cdr:relSizeAnchor>
  <cdr:relSizeAnchor xmlns:cdr="http://schemas.openxmlformats.org/drawingml/2006/chartDrawing">
    <cdr:from>
      <cdr:x>0.48607</cdr:x>
      <cdr:y>0.15258</cdr:y>
    </cdr:from>
    <cdr:to>
      <cdr:x>0.62236</cdr:x>
      <cdr:y>0.19869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18025" y="927100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Nem azonosított</a:t>
          </a:r>
        </a:p>
      </cdr:txBody>
    </cdr:sp>
  </cdr:relSizeAnchor>
  <cdr:relSizeAnchor xmlns:cdr="http://schemas.openxmlformats.org/drawingml/2006/chartDrawing">
    <cdr:from>
      <cdr:x>0.67872</cdr:x>
      <cdr:y>0.05068</cdr:y>
    </cdr:from>
    <cdr:to>
      <cdr:x>0.81501</cdr:x>
      <cdr:y>0.0968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308725" y="30797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Afrika</a:t>
          </a:r>
        </a:p>
      </cdr:txBody>
    </cdr:sp>
  </cdr:relSizeAnchor>
  <cdr:relSizeAnchor xmlns:cdr="http://schemas.openxmlformats.org/drawingml/2006/chartDrawing">
    <cdr:from>
      <cdr:x>0.48812</cdr:x>
      <cdr:y>0.79685</cdr:y>
    </cdr:from>
    <cdr:to>
      <cdr:x>0.62441</cdr:x>
      <cdr:y>0.84296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537075" y="484187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Szlovákia</a:t>
          </a:r>
        </a:p>
      </cdr:txBody>
    </cdr:sp>
  </cdr:relSizeAnchor>
  <cdr:relSizeAnchor xmlns:cdr="http://schemas.openxmlformats.org/drawingml/2006/chartDrawing">
    <cdr:from>
      <cdr:x>0.68384</cdr:x>
      <cdr:y>0.89404</cdr:y>
    </cdr:from>
    <cdr:to>
      <cdr:x>0.82013</cdr:x>
      <cdr:y>0.94015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356350" y="543242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Egyéb Európa</a:t>
          </a:r>
        </a:p>
      </cdr:txBody>
    </cdr:sp>
  </cdr:relSizeAnchor>
  <cdr:relSizeAnchor xmlns:cdr="http://schemas.openxmlformats.org/drawingml/2006/chartDrawing">
    <cdr:from>
      <cdr:x>0.62611</cdr:x>
      <cdr:y>0.15519</cdr:y>
    </cdr:from>
    <cdr:to>
      <cdr:x>0.65583</cdr:x>
      <cdr:y>0.174</cdr:y>
    </cdr:to>
    <cdr:cxnSp macro="">
      <cdr:nvCxnSpPr>
        <cdr:cNvPr id="12" name="Straight Arrow Connector 11"/>
        <cdr:cNvCxnSpPr/>
      </cdr:nvCxnSpPr>
      <cdr:spPr>
        <a:xfrm xmlns:a="http://schemas.openxmlformats.org/drawingml/2006/main" flipV="1">
          <a:off x="5819775" y="942975"/>
          <a:ext cx="276225" cy="11430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0.62441</cdr:x>
      <cdr:y>0.81879</cdr:y>
    </cdr:from>
    <cdr:to>
      <cdr:x>0.65515</cdr:x>
      <cdr:y>0.8199</cdr:y>
    </cdr:to>
    <cdr:cxnSp macro="">
      <cdr:nvCxnSpPr>
        <cdr:cNvPr id="13" name="Straight Arrow Connector 12"/>
        <cdr:cNvCxnSpPr>
          <a:stCxn xmlns:a="http://schemas.openxmlformats.org/drawingml/2006/main" id="9" idx="3"/>
        </cdr:cNvCxnSpPr>
      </cdr:nvCxnSpPr>
      <cdr:spPr>
        <a:xfrm xmlns:a="http://schemas.openxmlformats.org/drawingml/2006/main" flipV="1">
          <a:off x="5803900" y="4975226"/>
          <a:ext cx="285750" cy="675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0.75113</cdr:x>
      <cdr:y>0.86216</cdr:y>
    </cdr:from>
    <cdr:to>
      <cdr:x>0.75198</cdr:x>
      <cdr:y>0.89404</cdr:y>
    </cdr:to>
    <cdr:cxnSp macro="">
      <cdr:nvCxnSpPr>
        <cdr:cNvPr id="14" name="Straight Arrow Connector 13"/>
        <cdr:cNvCxnSpPr>
          <a:stCxn xmlns:a="http://schemas.openxmlformats.org/drawingml/2006/main" id="10" idx="0"/>
        </cdr:cNvCxnSpPr>
      </cdr:nvCxnSpPr>
      <cdr:spPr>
        <a:xfrm xmlns:a="http://schemas.openxmlformats.org/drawingml/2006/main" flipH="1" flipV="1">
          <a:off x="6981825" y="5238750"/>
          <a:ext cx="7938" cy="193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0.74686</cdr:x>
      <cdr:y>0.0968</cdr:y>
    </cdr:from>
    <cdr:to>
      <cdr:x>0.74703</cdr:x>
      <cdr:y>0.1207</cdr:y>
    </cdr:to>
    <cdr:cxnSp macro="">
      <cdr:nvCxnSpPr>
        <cdr:cNvPr id="18" name="Straight Arrow Connector 17"/>
        <cdr:cNvCxnSpPr>
          <a:stCxn xmlns:a="http://schemas.openxmlformats.org/drawingml/2006/main" id="8" idx="2"/>
        </cdr:cNvCxnSpPr>
      </cdr:nvCxnSpPr>
      <cdr:spPr>
        <a:xfrm xmlns:a="http://schemas.openxmlformats.org/drawingml/2006/main">
          <a:off x="6942138" y="588180"/>
          <a:ext cx="1587" cy="14524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0.48504</cdr:x>
      <cdr:y>0.09144</cdr:y>
    </cdr:from>
    <cdr:to>
      <cdr:x>0.62133</cdr:x>
      <cdr:y>0.13756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508500" y="555625"/>
          <a:ext cx="1266825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Amerika</a:t>
          </a:r>
        </a:p>
      </cdr:txBody>
    </cdr:sp>
  </cdr:relSizeAnchor>
  <cdr:relSizeAnchor xmlns:cdr="http://schemas.openxmlformats.org/drawingml/2006/chartDrawing">
    <cdr:from>
      <cdr:x>0.88264</cdr:x>
      <cdr:y>0.09928</cdr:y>
    </cdr:from>
    <cdr:to>
      <cdr:x>0.95505</cdr:x>
      <cdr:y>0.14539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8204201" y="603250"/>
          <a:ext cx="673100" cy="2802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200" dirty="0" err="1" smtClean="0"/>
            <a:t>Ázsia</a:t>
          </a:r>
        </a:p>
      </cdr:txBody>
    </cdr:sp>
  </cdr:relSizeAnchor>
  <cdr:relSizeAnchor xmlns:cdr="http://schemas.openxmlformats.org/drawingml/2006/chartDrawing">
    <cdr:from>
      <cdr:x>0.62304</cdr:x>
      <cdr:y>0.11757</cdr:y>
    </cdr:from>
    <cdr:to>
      <cdr:x>0.6589</cdr:x>
      <cdr:y>0.13168</cdr:y>
    </cdr:to>
    <cdr:cxnSp macro="">
      <cdr:nvCxnSpPr>
        <cdr:cNvPr id="25" name="Straight Arrow Connector 24"/>
        <cdr:cNvCxnSpPr/>
      </cdr:nvCxnSpPr>
      <cdr:spPr>
        <a:xfrm xmlns:a="http://schemas.openxmlformats.org/drawingml/2006/main">
          <a:off x="5791200" y="714375"/>
          <a:ext cx="333375" cy="857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0.84438</cdr:x>
      <cdr:y>0.12279</cdr:y>
    </cdr:from>
    <cdr:to>
      <cdr:x>0.88059</cdr:x>
      <cdr:y>0.12384</cdr:y>
    </cdr:to>
    <cdr:cxnSp macro="">
      <cdr:nvCxnSpPr>
        <cdr:cNvPr id="30" name="Straight Arrow Connector 29"/>
        <cdr:cNvCxnSpPr/>
      </cdr:nvCxnSpPr>
      <cdr:spPr>
        <a:xfrm xmlns:a="http://schemas.openxmlformats.org/drawingml/2006/main" flipH="1">
          <a:off x="7848600" y="746127"/>
          <a:ext cx="336550" cy="634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0.60357</cdr:x>
      <cdr:y>0.0533</cdr:y>
    </cdr:from>
    <cdr:to>
      <cdr:x>0.60562</cdr:x>
      <cdr:y>0.84649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5610225" y="323850"/>
          <a:ext cx="19050" cy="481965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95086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0.20084</cdr:x>
      <cdr:y>0.04232</cdr:y>
    </cdr:from>
    <cdr:to>
      <cdr:x>0.2041</cdr:x>
      <cdr:y>0.79906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1865218" y="256774"/>
          <a:ext cx="30257" cy="459145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0.79451</cdr:x>
      <cdr:y>0.04441</cdr:y>
    </cdr:from>
    <cdr:to>
      <cdr:x>0.79692</cdr:x>
      <cdr:y>0.8022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 flipV="1">
          <a:off x="7378515" y="269455"/>
          <a:ext cx="22410" cy="459782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0.64695</cdr:x>
      <cdr:y>0.04128</cdr:y>
    </cdr:from>
    <cdr:to>
      <cdr:x>0.64923</cdr:x>
      <cdr:y>0.80377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 flipV="1">
          <a:off x="6008144" y="250464"/>
          <a:ext cx="21181" cy="462633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0.49734</cdr:x>
      <cdr:y>0.04285</cdr:y>
    </cdr:from>
    <cdr:to>
      <cdr:x>0.49949</cdr:x>
      <cdr:y>0.80377</cdr:y>
    </cdr:to>
    <cdr:cxnSp macro="">
      <cdr:nvCxnSpPr>
        <cdr:cNvPr id="6" name="Straight Connector 5"/>
        <cdr:cNvCxnSpPr/>
      </cdr:nvCxnSpPr>
      <cdr:spPr>
        <a:xfrm xmlns:a="http://schemas.openxmlformats.org/drawingml/2006/main" flipH="1" flipV="1">
          <a:off x="4618735" y="259989"/>
          <a:ext cx="19940" cy="461681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0.34978</cdr:x>
      <cdr:y>0.04285</cdr:y>
    </cdr:from>
    <cdr:to>
      <cdr:x>0.35179</cdr:x>
      <cdr:y>0.80063</cdr:y>
    </cdr:to>
    <cdr:cxnSp macro="">
      <cdr:nvCxnSpPr>
        <cdr:cNvPr id="7" name="Straight Connector 6"/>
        <cdr:cNvCxnSpPr/>
      </cdr:nvCxnSpPr>
      <cdr:spPr>
        <a:xfrm xmlns:a="http://schemas.openxmlformats.org/drawingml/2006/main" flipH="1" flipV="1">
          <a:off x="3248363" y="259989"/>
          <a:ext cx="18712" cy="459776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0.72449</cdr:x>
      <cdr:y>0.04859</cdr:y>
    </cdr:from>
    <cdr:to>
      <cdr:x>0.72654</cdr:x>
      <cdr:y>0.93741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6734175" y="295275"/>
          <a:ext cx="19050" cy="54006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0.49734</cdr:x>
      <cdr:y>0.04912</cdr:y>
    </cdr:from>
    <cdr:to>
      <cdr:x>0.49939</cdr:x>
      <cdr:y>0.93793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 flipV="1">
          <a:off x="4622800" y="298450"/>
          <a:ext cx="19050" cy="54006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0.27087</cdr:x>
      <cdr:y>0.04755</cdr:y>
    </cdr:from>
    <cdr:to>
      <cdr:x>0.27292</cdr:x>
      <cdr:y>0.93636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 flipV="1">
          <a:off x="2517775" y="288925"/>
          <a:ext cx="19050" cy="54006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0.2756</cdr:x>
      <cdr:y>0.04855</cdr:y>
    </cdr:from>
    <cdr:to>
      <cdr:x>0.27663</cdr:x>
      <cdr:y>0.68289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2564674" y="295036"/>
          <a:ext cx="9585" cy="385485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0.49792</cdr:x>
      <cdr:y>0.05168</cdr:y>
    </cdr:from>
    <cdr:to>
      <cdr:x>0.49894</cdr:x>
      <cdr:y>0.68132</cdr:y>
    </cdr:to>
    <cdr:sp macro="" textlink="">
      <cdr:nvSpPr>
        <cdr:cNvPr id="4" name="Egyenes összekötő 3"/>
        <cdr:cNvSpPr/>
      </cdr:nvSpPr>
      <cdr:spPr>
        <a:xfrm xmlns:a="http://schemas.openxmlformats.org/drawingml/2006/main">
          <a:off x="4633583" y="314073"/>
          <a:ext cx="9492" cy="38262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0.72127</cdr:x>
      <cdr:y>0.04542</cdr:y>
    </cdr:from>
    <cdr:to>
      <cdr:x>0.72229</cdr:x>
      <cdr:y>0.68133</cdr:y>
    </cdr:to>
    <cdr:sp macro="" textlink="">
      <cdr:nvSpPr>
        <cdr:cNvPr id="5" name="Egyenes összekötő 4"/>
        <cdr:cNvSpPr/>
      </cdr:nvSpPr>
      <cdr:spPr>
        <a:xfrm xmlns:a="http://schemas.openxmlformats.org/drawingml/2006/main">
          <a:off x="6712083" y="276015"/>
          <a:ext cx="9492" cy="3864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I25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/>
  <cols>
    <col min="1" max="1" width="24.7109375" style="20" bestFit="1" customWidth="1"/>
    <col min="2" max="2" width="6.85546875" style="20" bestFit="1" customWidth="1"/>
    <col min="3" max="3" width="6.42578125" style="20" bestFit="1" customWidth="1"/>
    <col min="4" max="4" width="7" style="20" bestFit="1" customWidth="1"/>
    <col min="5" max="6" width="6.85546875" style="20" bestFit="1" customWidth="1"/>
    <col min="7" max="7" width="6.42578125" style="20" bestFit="1" customWidth="1"/>
    <col min="8" max="8" width="7" style="20" bestFit="1" customWidth="1"/>
    <col min="9" max="10" width="6.85546875" style="20" bestFit="1" customWidth="1"/>
    <col min="11" max="11" width="6.42578125" style="20" bestFit="1" customWidth="1"/>
    <col min="12" max="12" width="7" style="20" bestFit="1" customWidth="1"/>
    <col min="13" max="14" width="6.85546875" style="20" bestFit="1" customWidth="1"/>
    <col min="15" max="15" width="6.42578125" style="20" bestFit="1" customWidth="1"/>
    <col min="16" max="16" width="7" style="20" bestFit="1" customWidth="1"/>
    <col min="17" max="18" width="6.85546875" style="20" bestFit="1" customWidth="1"/>
    <col min="19" max="19" width="6.42578125" style="20" bestFit="1" customWidth="1"/>
    <col min="20" max="20" width="7" style="20" bestFit="1" customWidth="1"/>
    <col min="21" max="22" width="6.85546875" style="20" bestFit="1" customWidth="1"/>
    <col min="23" max="23" width="6.42578125" style="20" bestFit="1" customWidth="1"/>
    <col min="24" max="24" width="7" style="20" bestFit="1" customWidth="1"/>
    <col min="25" max="26" width="6.85546875" style="20" bestFit="1" customWidth="1"/>
    <col min="27" max="27" width="6.42578125" style="20" bestFit="1" customWidth="1"/>
    <col min="28" max="28" width="7" style="20" bestFit="1" customWidth="1"/>
    <col min="29" max="30" width="6.85546875" style="20" bestFit="1" customWidth="1"/>
    <col min="31" max="31" width="4" style="20" bestFit="1" customWidth="1"/>
    <col min="32" max="32" width="7" style="20" bestFit="1" customWidth="1"/>
    <col min="33" max="33" width="4" style="20" bestFit="1" customWidth="1"/>
    <col min="34" max="34" width="6.85546875" style="20" bestFit="1" customWidth="1"/>
    <col min="35" max="16384" width="9" style="20"/>
  </cols>
  <sheetData>
    <row r="1" spans="1:35">
      <c r="B1" s="20" t="s">
        <v>6</v>
      </c>
      <c r="C1" s="20" t="s">
        <v>3</v>
      </c>
      <c r="D1" s="20" t="s">
        <v>4</v>
      </c>
      <c r="E1" s="20" t="s">
        <v>5</v>
      </c>
      <c r="F1" s="20" t="s">
        <v>7</v>
      </c>
      <c r="G1" s="20" t="s">
        <v>3</v>
      </c>
      <c r="H1" s="20" t="s">
        <v>4</v>
      </c>
      <c r="I1" s="20" t="s">
        <v>5</v>
      </c>
      <c r="J1" s="20" t="s">
        <v>8</v>
      </c>
      <c r="K1" s="20" t="s">
        <v>3</v>
      </c>
      <c r="L1" s="20" t="s">
        <v>4</v>
      </c>
      <c r="M1" s="20" t="s">
        <v>5</v>
      </c>
      <c r="N1" s="20" t="s">
        <v>9</v>
      </c>
      <c r="O1" s="20" t="s">
        <v>3</v>
      </c>
      <c r="P1" s="20" t="s">
        <v>4</v>
      </c>
      <c r="Q1" s="20" t="s">
        <v>5</v>
      </c>
      <c r="R1" s="20" t="s">
        <v>10</v>
      </c>
      <c r="S1" s="20" t="s">
        <v>3</v>
      </c>
      <c r="T1" s="20" t="s">
        <v>4</v>
      </c>
      <c r="U1" s="20" t="s">
        <v>5</v>
      </c>
      <c r="V1" s="20" t="s">
        <v>11</v>
      </c>
      <c r="W1" s="20" t="s">
        <v>3</v>
      </c>
      <c r="X1" s="20" t="s">
        <v>4</v>
      </c>
      <c r="Y1" s="20" t="s">
        <v>5</v>
      </c>
      <c r="Z1" s="20" t="s">
        <v>12</v>
      </c>
      <c r="AA1" s="20" t="s">
        <v>3</v>
      </c>
      <c r="AB1" s="20" t="s">
        <v>4</v>
      </c>
      <c r="AC1" s="20" t="s">
        <v>5</v>
      </c>
      <c r="AD1" s="20" t="s">
        <v>13</v>
      </c>
      <c r="AE1" s="20" t="s">
        <v>14</v>
      </c>
      <c r="AF1" s="20" t="s">
        <v>4</v>
      </c>
      <c r="AG1" s="20" t="s">
        <v>22</v>
      </c>
      <c r="AH1" s="20" t="s">
        <v>59</v>
      </c>
    </row>
    <row r="2" spans="1:35">
      <c r="A2" s="21" t="s">
        <v>1</v>
      </c>
      <c r="B2" s="22">
        <v>-1.9678014063634433</v>
      </c>
      <c r="C2" s="22">
        <v>-1.8383075543118557</v>
      </c>
      <c r="D2" s="22">
        <v>-1.5449118866719251</v>
      </c>
      <c r="E2" s="22">
        <v>-1.1532919362443768</v>
      </c>
      <c r="F2" s="22">
        <v>-0.356107516735233</v>
      </c>
      <c r="G2" s="22">
        <v>7.6613647027507378E-2</v>
      </c>
      <c r="H2" s="22">
        <v>0.72910384838759701</v>
      </c>
      <c r="I2" s="22">
        <v>0.65559378877872199</v>
      </c>
      <c r="J2" s="22">
        <v>0.74242912866625288</v>
      </c>
      <c r="K2" s="22">
        <v>0.63857792770250033</v>
      </c>
      <c r="L2" s="22">
        <v>0.23654791762458227</v>
      </c>
      <c r="M2" s="22">
        <v>0.29218686395954885</v>
      </c>
      <c r="N2" s="22">
        <v>0.61260473465994347</v>
      </c>
      <c r="O2" s="22">
        <v>1.742172879200252</v>
      </c>
      <c r="P2" s="22">
        <v>3.2927795964453423</v>
      </c>
      <c r="Q2" s="22">
        <v>4.7231122511961852</v>
      </c>
      <c r="R2" s="22">
        <v>5.4744181985026312</v>
      </c>
      <c r="S2" s="22">
        <v>5.5427904761796922</v>
      </c>
      <c r="T2" s="22">
        <v>5.4980915712282261</v>
      </c>
      <c r="U2" s="22">
        <v>5.5279177461135909</v>
      </c>
      <c r="V2" s="22">
        <v>5.7890826976703735</v>
      </c>
      <c r="W2" s="22">
        <v>6.0914041514352899</v>
      </c>
      <c r="X2" s="22">
        <v>6.3091053725717323</v>
      </c>
      <c r="Y2" s="22">
        <v>6.3538786207357925</v>
      </c>
      <c r="Z2" s="22">
        <v>6.2835925520944498</v>
      </c>
      <c r="AA2" s="22">
        <v>6.7078794284955947</v>
      </c>
      <c r="AB2" s="22">
        <v>7.2422913485173961</v>
      </c>
      <c r="AC2" s="22">
        <v>7.0352086116838377</v>
      </c>
      <c r="AD2" s="22">
        <v>7.2578109156252024</v>
      </c>
      <c r="AE2" s="22">
        <v>7.0099354459521823</v>
      </c>
      <c r="AF2" s="22">
        <v>7.4061311713175284</v>
      </c>
      <c r="AG2" s="22">
        <v>7.9448835077985187</v>
      </c>
      <c r="AH2" s="22">
        <v>8.2278109107241058</v>
      </c>
      <c r="AI2" s="23"/>
    </row>
    <row r="3" spans="1:35">
      <c r="A3" s="21" t="s">
        <v>0</v>
      </c>
      <c r="B3" s="22">
        <v>-5.6288239194352991</v>
      </c>
      <c r="C3" s="22">
        <v>-5.7442896994495767</v>
      </c>
      <c r="D3" s="22">
        <v>-5.768915873224949</v>
      </c>
      <c r="E3" s="22">
        <v>-5.9131778633730478</v>
      </c>
      <c r="F3" s="22">
        <v>-6.2761077713323195</v>
      </c>
      <c r="G3" s="22">
        <v>-6.795128850669105</v>
      </c>
      <c r="H3" s="22">
        <v>-7.0844210819389577</v>
      </c>
      <c r="I3" s="22">
        <v>-7.4136626352652115</v>
      </c>
      <c r="J3" s="22">
        <v>-7.1611155314392496</v>
      </c>
      <c r="K3" s="22">
        <v>-6.5876162734827952</v>
      </c>
      <c r="L3" s="22">
        <v>-6.8616070910564648</v>
      </c>
      <c r="M3" s="22">
        <v>-7.0780479184512686</v>
      </c>
      <c r="N3" s="22">
        <v>-7.0038246457939612</v>
      </c>
      <c r="O3" s="22">
        <v>-6.9075228476128139</v>
      </c>
      <c r="P3" s="22">
        <v>-6.2068295701866862</v>
      </c>
      <c r="Q3" s="22">
        <v>-5.3854839667886711</v>
      </c>
      <c r="R3" s="22">
        <v>-5.5137041024429569</v>
      </c>
      <c r="S3" s="22">
        <v>-5.6070911149254874</v>
      </c>
      <c r="T3" s="22">
        <v>-5.6950994049520309</v>
      </c>
      <c r="U3" s="22">
        <v>-5.7031176335768432</v>
      </c>
      <c r="V3" s="22">
        <v>-5.8522666750396803</v>
      </c>
      <c r="W3" s="22">
        <v>-6.0158300625693162</v>
      </c>
      <c r="X3" s="22">
        <v>-6.1573839864477797</v>
      </c>
      <c r="Y3" s="22">
        <v>-6.4831501852961919</v>
      </c>
      <c r="Z3" s="22">
        <v>-6.4431653940362068</v>
      </c>
      <c r="AA3" s="22">
        <v>-6.4940358025334559</v>
      </c>
      <c r="AB3" s="22">
        <v>-6.4248921855228698</v>
      </c>
      <c r="AC3" s="22">
        <v>-6.5986187667076468</v>
      </c>
      <c r="AD3" s="22">
        <v>-6.3938088932823804</v>
      </c>
      <c r="AE3" s="22">
        <v>-6.2755365548192703</v>
      </c>
      <c r="AF3" s="22">
        <v>-6.2220173541384938</v>
      </c>
      <c r="AG3" s="22">
        <v>-6.0180701671929597</v>
      </c>
      <c r="AH3" s="22">
        <v>-5.8616894811898801</v>
      </c>
      <c r="AI3" s="23"/>
    </row>
    <row r="4" spans="1:35">
      <c r="A4" s="21" t="s">
        <v>142</v>
      </c>
      <c r="B4" s="22">
        <v>0.52818848503266125</v>
      </c>
      <c r="C4" s="22">
        <v>0.45022928149504654</v>
      </c>
      <c r="D4" s="22">
        <v>0.48331817441064706</v>
      </c>
      <c r="E4" s="22">
        <v>0.42403593130703732</v>
      </c>
      <c r="F4" s="22">
        <v>0.21211506367213362</v>
      </c>
      <c r="G4" s="22">
        <v>0.39521647231371981</v>
      </c>
      <c r="H4" s="22">
        <v>0.22625641691701878</v>
      </c>
      <c r="I4" s="22">
        <v>0.20603967898316869</v>
      </c>
      <c r="J4" s="22">
        <v>0.13945086165537129</v>
      </c>
      <c r="K4" s="22">
        <v>6.9727325816311284E-3</v>
      </c>
      <c r="L4" s="22">
        <v>3.3303673161667068E-2</v>
      </c>
      <c r="M4" s="22">
        <v>0.41326061161463046</v>
      </c>
      <c r="N4" s="22">
        <v>0.85411836251693929</v>
      </c>
      <c r="O4" s="22">
        <v>1.3509698350425843</v>
      </c>
      <c r="P4" s="22">
        <v>1.8685769206708742</v>
      </c>
      <c r="Q4" s="22">
        <v>1.6104833619949972</v>
      </c>
      <c r="R4" s="22">
        <v>1.8844620393539877</v>
      </c>
      <c r="S4" s="22">
        <v>2.0426847744760601</v>
      </c>
      <c r="T4" s="22">
        <v>2.2628296178335612</v>
      </c>
      <c r="U4" s="22">
        <v>2.1967673710166165</v>
      </c>
      <c r="V4" s="22">
        <v>2.1235692845915208</v>
      </c>
      <c r="W4" s="22">
        <v>1.8959463955527847</v>
      </c>
      <c r="X4" s="22">
        <v>2.104454215115569</v>
      </c>
      <c r="Y4" s="22">
        <v>2.8628959959198808</v>
      </c>
      <c r="Z4" s="22">
        <v>2.6117265847745421</v>
      </c>
      <c r="AA4" s="22">
        <v>2.7070639282197329</v>
      </c>
      <c r="AB4" s="22">
        <v>2.3460630494032531</v>
      </c>
      <c r="AC4" s="22">
        <v>3.0659386817020797</v>
      </c>
      <c r="AD4" s="22">
        <v>3.5449406898867752</v>
      </c>
      <c r="AE4" s="22">
        <v>4.1148987108513317</v>
      </c>
      <c r="AF4" s="22">
        <v>4.2946424908829934</v>
      </c>
      <c r="AG4" s="22">
        <v>4.8163369485177219</v>
      </c>
      <c r="AH4" s="22">
        <v>4.8067063017098421</v>
      </c>
      <c r="AI4" s="23"/>
    </row>
    <row r="5" spans="1:35">
      <c r="A5" s="21" t="s">
        <v>2</v>
      </c>
      <c r="B5" s="22">
        <v>-7.0684368407660818</v>
      </c>
      <c r="C5" s="22">
        <v>-7.132367972266386</v>
      </c>
      <c r="D5" s="22">
        <v>-6.8305095854862277</v>
      </c>
      <c r="E5" s="22">
        <v>-6.6424338683103876</v>
      </c>
      <c r="F5" s="22">
        <v>-6.4201002243954184</v>
      </c>
      <c r="G5" s="22">
        <v>-6.3232987313278786</v>
      </c>
      <c r="H5" s="22">
        <v>-6.1290608166343405</v>
      </c>
      <c r="I5" s="22">
        <v>-6.5520291675033207</v>
      </c>
      <c r="J5" s="22">
        <v>-6.2792355411176253</v>
      </c>
      <c r="K5" s="22">
        <v>-5.9420656131986638</v>
      </c>
      <c r="L5" s="22">
        <v>-6.5917555002702164</v>
      </c>
      <c r="M5" s="22">
        <v>-6.3726004428770899</v>
      </c>
      <c r="N5" s="22">
        <v>-5.5371015486170769</v>
      </c>
      <c r="O5" s="22">
        <v>-3.8143801333699781</v>
      </c>
      <c r="P5" s="22">
        <v>-1.0454730530704706</v>
      </c>
      <c r="Q5" s="22">
        <v>0.94811164640251111</v>
      </c>
      <c r="R5" s="22">
        <v>1.845176135413662</v>
      </c>
      <c r="S5" s="22">
        <v>1.9783841357302643</v>
      </c>
      <c r="T5" s="22">
        <v>2.0658217841097577</v>
      </c>
      <c r="U5" s="22">
        <v>2.0215674835533646</v>
      </c>
      <c r="V5" s="22">
        <v>2.0603853072222145</v>
      </c>
      <c r="W5" s="22">
        <v>1.9715204844187582</v>
      </c>
      <c r="X5" s="22">
        <v>2.2561756012395215</v>
      </c>
      <c r="Y5" s="22">
        <v>2.7336244313594813</v>
      </c>
      <c r="Z5" s="22">
        <v>2.4521537428327851</v>
      </c>
      <c r="AA5" s="22">
        <v>2.9209075541818734</v>
      </c>
      <c r="AB5" s="22">
        <v>3.1634622123977794</v>
      </c>
      <c r="AC5" s="22">
        <v>3.5025285266782711</v>
      </c>
      <c r="AD5" s="22">
        <v>4.4089427122295959</v>
      </c>
      <c r="AE5" s="22">
        <v>4.8564266760056558</v>
      </c>
      <c r="AF5" s="22">
        <v>5.4959205804632214</v>
      </c>
      <c r="AG5" s="22">
        <v>6.7669106222368534</v>
      </c>
      <c r="AH5" s="22">
        <v>7.2256855300136174</v>
      </c>
      <c r="AI5" s="23"/>
    </row>
    <row r="6" spans="1:35">
      <c r="A6" s="21" t="s">
        <v>140</v>
      </c>
      <c r="B6" s="22">
        <v>-7.8120383933596109</v>
      </c>
      <c r="C6" s="22">
        <v>-7.628894580252263</v>
      </c>
      <c r="D6" s="22">
        <v>-7.39658154468178</v>
      </c>
      <c r="E6" s="22">
        <v>-7.4072676512049265</v>
      </c>
      <c r="F6" s="22">
        <v>-7.0314975588650421</v>
      </c>
      <c r="G6" s="22">
        <v>-7.1958649511304307</v>
      </c>
      <c r="H6" s="22">
        <v>-7.0340818817334503</v>
      </c>
      <c r="I6" s="22">
        <v>-7.2642838719182627</v>
      </c>
      <c r="J6" s="22">
        <v>-6.9866374981074326</v>
      </c>
      <c r="K6" s="22">
        <v>-6.5103350358808267</v>
      </c>
      <c r="L6" s="22">
        <v>-6.9901289819109067</v>
      </c>
      <c r="M6" s="22">
        <v>-7.3339703280811204</v>
      </c>
      <c r="N6" s="22">
        <v>-6.7416577984358987</v>
      </c>
      <c r="O6" s="22">
        <v>-5.3539382204593364</v>
      </c>
      <c r="P6" s="22">
        <v>-2.8631729859257389</v>
      </c>
      <c r="Q6" s="22">
        <v>-0.2209637676005678</v>
      </c>
      <c r="R6" s="22">
        <v>0.4390883828703579</v>
      </c>
      <c r="S6" s="22">
        <v>0.42054844010358278</v>
      </c>
      <c r="T6" s="22">
        <v>0.28540504569896996</v>
      </c>
      <c r="U6" s="22">
        <v>0.21638351240486198</v>
      </c>
      <c r="V6" s="22">
        <v>0.28007909506081385</v>
      </c>
      <c r="W6" s="22">
        <v>0.37265383171990785</v>
      </c>
      <c r="X6" s="22">
        <v>0.4605840874654446</v>
      </c>
      <c r="Y6" s="22">
        <v>0.42368759375161119</v>
      </c>
      <c r="Z6" s="22">
        <v>0.16413289301449618</v>
      </c>
      <c r="AA6" s="22">
        <v>0.49261698338515453</v>
      </c>
      <c r="AB6" s="22">
        <v>0.90226366649507517</v>
      </c>
      <c r="AC6" s="22">
        <v>0.85109091340379794</v>
      </c>
      <c r="AD6" s="22">
        <v>1.5873506322447182</v>
      </c>
      <c r="AE6" s="22">
        <v>1.6493987661917835</v>
      </c>
      <c r="AF6" s="22">
        <v>2.2586544122740708</v>
      </c>
      <c r="AG6" s="22">
        <v>3.0657756526294015</v>
      </c>
      <c r="AH6" s="22">
        <v>3.574217630257579</v>
      </c>
    </row>
    <row r="7" spans="1: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35">
      <c r="A9" s="2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35">
      <c r="A10" s="21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</row>
    <row r="11" spans="1:35">
      <c r="A11" s="2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spans="1:35">
      <c r="A12" s="21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pans="1:3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8" spans="1:1">
      <c r="A18" s="21"/>
    </row>
    <row r="19" spans="1:1">
      <c r="A19" s="21"/>
    </row>
    <row r="20" spans="1:1">
      <c r="A20" s="21"/>
    </row>
    <row r="23" spans="1:1">
      <c r="A23" s="21"/>
    </row>
    <row r="24" spans="1:1">
      <c r="A24" s="21"/>
    </row>
    <row r="25" spans="1:1">
      <c r="A25" s="2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H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4.42578125" style="32" bestFit="1" customWidth="1"/>
    <col min="2" max="2" width="6.42578125" style="32" bestFit="1" customWidth="1"/>
    <col min="3" max="5" width="4" style="32" bestFit="1" customWidth="1"/>
    <col min="6" max="6" width="6.42578125" style="32" bestFit="1" customWidth="1"/>
    <col min="7" max="9" width="4" style="32" bestFit="1" customWidth="1"/>
    <col min="10" max="10" width="6.42578125" style="32" bestFit="1" customWidth="1"/>
    <col min="11" max="13" width="4" style="32" bestFit="1" customWidth="1"/>
    <col min="14" max="14" width="6.42578125" style="32" bestFit="1" customWidth="1"/>
    <col min="15" max="17" width="4" style="32" bestFit="1" customWidth="1"/>
    <col min="18" max="18" width="6.42578125" style="32" bestFit="1" customWidth="1"/>
    <col min="19" max="21" width="4" style="32" bestFit="1" customWidth="1"/>
    <col min="22" max="22" width="6.85546875" style="32" bestFit="1" customWidth="1"/>
    <col min="23" max="25" width="4" style="32" bestFit="1" customWidth="1"/>
    <col min="26" max="26" width="6.42578125" style="32" bestFit="1" customWidth="1"/>
    <col min="27" max="29" width="4" style="32" bestFit="1" customWidth="1"/>
    <col min="30" max="30" width="6.42578125" style="32" bestFit="1" customWidth="1"/>
    <col min="31" max="33" width="4" style="32" bestFit="1" customWidth="1"/>
    <col min="34" max="34" width="6.42578125" style="32" bestFit="1" customWidth="1"/>
    <col min="35" max="223" width="9.140625" style="32"/>
    <col min="224" max="224" width="25.28515625" style="32" customWidth="1"/>
    <col min="225" max="225" width="24.5703125" style="32" customWidth="1"/>
    <col min="226" max="256" width="0" style="32" hidden="1" customWidth="1"/>
    <col min="257" max="277" width="10.42578125" style="32" bestFit="1" customWidth="1"/>
    <col min="278" max="278" width="10.42578125" style="32" customWidth="1"/>
    <col min="279" max="279" width="10.42578125" style="32" bestFit="1" customWidth="1"/>
    <col min="280" max="280" width="10.42578125" style="32" customWidth="1"/>
    <col min="281" max="281" width="10.42578125" style="32" bestFit="1" customWidth="1"/>
    <col min="282" max="282" width="10.42578125" style="32" customWidth="1"/>
    <col min="283" max="287" width="10.42578125" style="32" bestFit="1" customWidth="1"/>
    <col min="288" max="288" width="10.28515625" style="32" bestFit="1" customWidth="1"/>
    <col min="289" max="290" width="10.42578125" style="32" bestFit="1" customWidth="1"/>
    <col min="291" max="479" width="9.140625" style="32"/>
    <col min="480" max="480" width="25.28515625" style="32" customWidth="1"/>
    <col min="481" max="481" width="24.5703125" style="32" customWidth="1"/>
    <col min="482" max="512" width="0" style="32" hidden="1" customWidth="1"/>
    <col min="513" max="533" width="10.42578125" style="32" bestFit="1" customWidth="1"/>
    <col min="534" max="534" width="10.42578125" style="32" customWidth="1"/>
    <col min="535" max="535" width="10.42578125" style="32" bestFit="1" customWidth="1"/>
    <col min="536" max="536" width="10.42578125" style="32" customWidth="1"/>
    <col min="537" max="537" width="10.42578125" style="32" bestFit="1" customWidth="1"/>
    <col min="538" max="538" width="10.42578125" style="32" customWidth="1"/>
    <col min="539" max="543" width="10.42578125" style="32" bestFit="1" customWidth="1"/>
    <col min="544" max="544" width="10.28515625" style="32" bestFit="1" customWidth="1"/>
    <col min="545" max="546" width="10.42578125" style="32" bestFit="1" customWidth="1"/>
    <col min="547" max="735" width="9.140625" style="32"/>
    <col min="736" max="736" width="25.28515625" style="32" customWidth="1"/>
    <col min="737" max="737" width="24.5703125" style="32" customWidth="1"/>
    <col min="738" max="768" width="0" style="32" hidden="1" customWidth="1"/>
    <col min="769" max="789" width="10.42578125" style="32" bestFit="1" customWidth="1"/>
    <col min="790" max="790" width="10.42578125" style="32" customWidth="1"/>
    <col min="791" max="791" width="10.42578125" style="32" bestFit="1" customWidth="1"/>
    <col min="792" max="792" width="10.42578125" style="32" customWidth="1"/>
    <col min="793" max="793" width="10.42578125" style="32" bestFit="1" customWidth="1"/>
    <col min="794" max="794" width="10.42578125" style="32" customWidth="1"/>
    <col min="795" max="799" width="10.42578125" style="32" bestFit="1" customWidth="1"/>
    <col min="800" max="800" width="10.28515625" style="32" bestFit="1" customWidth="1"/>
    <col min="801" max="802" width="10.42578125" style="32" bestFit="1" customWidth="1"/>
    <col min="803" max="991" width="9.140625" style="32"/>
    <col min="992" max="992" width="25.28515625" style="32" customWidth="1"/>
    <col min="993" max="993" width="24.5703125" style="32" customWidth="1"/>
    <col min="994" max="1024" width="0" style="32" hidden="1" customWidth="1"/>
    <col min="1025" max="1045" width="10.42578125" style="32" bestFit="1" customWidth="1"/>
    <col min="1046" max="1046" width="10.42578125" style="32" customWidth="1"/>
    <col min="1047" max="1047" width="10.42578125" style="32" bestFit="1" customWidth="1"/>
    <col min="1048" max="1048" width="10.42578125" style="32" customWidth="1"/>
    <col min="1049" max="1049" width="10.42578125" style="32" bestFit="1" customWidth="1"/>
    <col min="1050" max="1050" width="10.42578125" style="32" customWidth="1"/>
    <col min="1051" max="1055" width="10.42578125" style="32" bestFit="1" customWidth="1"/>
    <col min="1056" max="1056" width="10.28515625" style="32" bestFit="1" customWidth="1"/>
    <col min="1057" max="1058" width="10.42578125" style="32" bestFit="1" customWidth="1"/>
    <col min="1059" max="1247" width="9.140625" style="32"/>
    <col min="1248" max="1248" width="25.28515625" style="32" customWidth="1"/>
    <col min="1249" max="1249" width="24.5703125" style="32" customWidth="1"/>
    <col min="1250" max="1280" width="0" style="32" hidden="1" customWidth="1"/>
    <col min="1281" max="1301" width="10.42578125" style="32" bestFit="1" customWidth="1"/>
    <col min="1302" max="1302" width="10.42578125" style="32" customWidth="1"/>
    <col min="1303" max="1303" width="10.42578125" style="32" bestFit="1" customWidth="1"/>
    <col min="1304" max="1304" width="10.42578125" style="32" customWidth="1"/>
    <col min="1305" max="1305" width="10.42578125" style="32" bestFit="1" customWidth="1"/>
    <col min="1306" max="1306" width="10.42578125" style="32" customWidth="1"/>
    <col min="1307" max="1311" width="10.42578125" style="32" bestFit="1" customWidth="1"/>
    <col min="1312" max="1312" width="10.28515625" style="32" bestFit="1" customWidth="1"/>
    <col min="1313" max="1314" width="10.42578125" style="32" bestFit="1" customWidth="1"/>
    <col min="1315" max="1503" width="9.140625" style="32"/>
    <col min="1504" max="1504" width="25.28515625" style="32" customWidth="1"/>
    <col min="1505" max="1505" width="24.5703125" style="32" customWidth="1"/>
    <col min="1506" max="1536" width="0" style="32" hidden="1" customWidth="1"/>
    <col min="1537" max="1557" width="10.42578125" style="32" bestFit="1" customWidth="1"/>
    <col min="1558" max="1558" width="10.42578125" style="32" customWidth="1"/>
    <col min="1559" max="1559" width="10.42578125" style="32" bestFit="1" customWidth="1"/>
    <col min="1560" max="1560" width="10.42578125" style="32" customWidth="1"/>
    <col min="1561" max="1561" width="10.42578125" style="32" bestFit="1" customWidth="1"/>
    <col min="1562" max="1562" width="10.42578125" style="32" customWidth="1"/>
    <col min="1563" max="1567" width="10.42578125" style="32" bestFit="1" customWidth="1"/>
    <col min="1568" max="1568" width="10.28515625" style="32" bestFit="1" customWidth="1"/>
    <col min="1569" max="1570" width="10.42578125" style="32" bestFit="1" customWidth="1"/>
    <col min="1571" max="1759" width="9.140625" style="32"/>
    <col min="1760" max="1760" width="25.28515625" style="32" customWidth="1"/>
    <col min="1761" max="1761" width="24.5703125" style="32" customWidth="1"/>
    <col min="1762" max="1792" width="0" style="32" hidden="1" customWidth="1"/>
    <col min="1793" max="1813" width="10.42578125" style="32" bestFit="1" customWidth="1"/>
    <col min="1814" max="1814" width="10.42578125" style="32" customWidth="1"/>
    <col min="1815" max="1815" width="10.42578125" style="32" bestFit="1" customWidth="1"/>
    <col min="1816" max="1816" width="10.42578125" style="32" customWidth="1"/>
    <col min="1817" max="1817" width="10.42578125" style="32" bestFit="1" customWidth="1"/>
    <col min="1818" max="1818" width="10.42578125" style="32" customWidth="1"/>
    <col min="1819" max="1823" width="10.42578125" style="32" bestFit="1" customWidth="1"/>
    <col min="1824" max="1824" width="10.28515625" style="32" bestFit="1" customWidth="1"/>
    <col min="1825" max="1826" width="10.42578125" style="32" bestFit="1" customWidth="1"/>
    <col min="1827" max="2015" width="9.140625" style="32"/>
    <col min="2016" max="2016" width="25.28515625" style="32" customWidth="1"/>
    <col min="2017" max="2017" width="24.5703125" style="32" customWidth="1"/>
    <col min="2018" max="2048" width="0" style="32" hidden="1" customWidth="1"/>
    <col min="2049" max="2069" width="10.42578125" style="32" bestFit="1" customWidth="1"/>
    <col min="2070" max="2070" width="10.42578125" style="32" customWidth="1"/>
    <col min="2071" max="2071" width="10.42578125" style="32" bestFit="1" customWidth="1"/>
    <col min="2072" max="2072" width="10.42578125" style="32" customWidth="1"/>
    <col min="2073" max="2073" width="10.42578125" style="32" bestFit="1" customWidth="1"/>
    <col min="2074" max="2074" width="10.42578125" style="32" customWidth="1"/>
    <col min="2075" max="2079" width="10.42578125" style="32" bestFit="1" customWidth="1"/>
    <col min="2080" max="2080" width="10.28515625" style="32" bestFit="1" customWidth="1"/>
    <col min="2081" max="2082" width="10.42578125" style="32" bestFit="1" customWidth="1"/>
    <col min="2083" max="2271" width="9.140625" style="32"/>
    <col min="2272" max="2272" width="25.28515625" style="32" customWidth="1"/>
    <col min="2273" max="2273" width="24.5703125" style="32" customWidth="1"/>
    <col min="2274" max="2304" width="0" style="32" hidden="1" customWidth="1"/>
    <col min="2305" max="2325" width="10.42578125" style="32" bestFit="1" customWidth="1"/>
    <col min="2326" max="2326" width="10.42578125" style="32" customWidth="1"/>
    <col min="2327" max="2327" width="10.42578125" style="32" bestFit="1" customWidth="1"/>
    <col min="2328" max="2328" width="10.42578125" style="32" customWidth="1"/>
    <col min="2329" max="2329" width="10.42578125" style="32" bestFit="1" customWidth="1"/>
    <col min="2330" max="2330" width="10.42578125" style="32" customWidth="1"/>
    <col min="2331" max="2335" width="10.42578125" style="32" bestFit="1" customWidth="1"/>
    <col min="2336" max="2336" width="10.28515625" style="32" bestFit="1" customWidth="1"/>
    <col min="2337" max="2338" width="10.42578125" style="32" bestFit="1" customWidth="1"/>
    <col min="2339" max="2527" width="9.140625" style="32"/>
    <col min="2528" max="2528" width="25.28515625" style="32" customWidth="1"/>
    <col min="2529" max="2529" width="24.5703125" style="32" customWidth="1"/>
    <col min="2530" max="2560" width="0" style="32" hidden="1" customWidth="1"/>
    <col min="2561" max="2581" width="10.42578125" style="32" bestFit="1" customWidth="1"/>
    <col min="2582" max="2582" width="10.42578125" style="32" customWidth="1"/>
    <col min="2583" max="2583" width="10.42578125" style="32" bestFit="1" customWidth="1"/>
    <col min="2584" max="2584" width="10.42578125" style="32" customWidth="1"/>
    <col min="2585" max="2585" width="10.42578125" style="32" bestFit="1" customWidth="1"/>
    <col min="2586" max="2586" width="10.42578125" style="32" customWidth="1"/>
    <col min="2587" max="2591" width="10.42578125" style="32" bestFit="1" customWidth="1"/>
    <col min="2592" max="2592" width="10.28515625" style="32" bestFit="1" customWidth="1"/>
    <col min="2593" max="2594" width="10.42578125" style="32" bestFit="1" customWidth="1"/>
    <col min="2595" max="2783" width="9.140625" style="32"/>
    <col min="2784" max="2784" width="25.28515625" style="32" customWidth="1"/>
    <col min="2785" max="2785" width="24.5703125" style="32" customWidth="1"/>
    <col min="2786" max="2816" width="0" style="32" hidden="1" customWidth="1"/>
    <col min="2817" max="2837" width="10.42578125" style="32" bestFit="1" customWidth="1"/>
    <col min="2838" max="2838" width="10.42578125" style="32" customWidth="1"/>
    <col min="2839" max="2839" width="10.42578125" style="32" bestFit="1" customWidth="1"/>
    <col min="2840" max="2840" width="10.42578125" style="32" customWidth="1"/>
    <col min="2841" max="2841" width="10.42578125" style="32" bestFit="1" customWidth="1"/>
    <col min="2842" max="2842" width="10.42578125" style="32" customWidth="1"/>
    <col min="2843" max="2847" width="10.42578125" style="32" bestFit="1" customWidth="1"/>
    <col min="2848" max="2848" width="10.28515625" style="32" bestFit="1" customWidth="1"/>
    <col min="2849" max="2850" width="10.42578125" style="32" bestFit="1" customWidth="1"/>
    <col min="2851" max="3039" width="9.140625" style="32"/>
    <col min="3040" max="3040" width="25.28515625" style="32" customWidth="1"/>
    <col min="3041" max="3041" width="24.5703125" style="32" customWidth="1"/>
    <col min="3042" max="3072" width="0" style="32" hidden="1" customWidth="1"/>
    <col min="3073" max="3093" width="10.42578125" style="32" bestFit="1" customWidth="1"/>
    <col min="3094" max="3094" width="10.42578125" style="32" customWidth="1"/>
    <col min="3095" max="3095" width="10.42578125" style="32" bestFit="1" customWidth="1"/>
    <col min="3096" max="3096" width="10.42578125" style="32" customWidth="1"/>
    <col min="3097" max="3097" width="10.42578125" style="32" bestFit="1" customWidth="1"/>
    <col min="3098" max="3098" width="10.42578125" style="32" customWidth="1"/>
    <col min="3099" max="3103" width="10.42578125" style="32" bestFit="1" customWidth="1"/>
    <col min="3104" max="3104" width="10.28515625" style="32" bestFit="1" customWidth="1"/>
    <col min="3105" max="3106" width="10.42578125" style="32" bestFit="1" customWidth="1"/>
    <col min="3107" max="3295" width="9.140625" style="32"/>
    <col min="3296" max="3296" width="25.28515625" style="32" customWidth="1"/>
    <col min="3297" max="3297" width="24.5703125" style="32" customWidth="1"/>
    <col min="3298" max="3328" width="0" style="32" hidden="1" customWidth="1"/>
    <col min="3329" max="3349" width="10.42578125" style="32" bestFit="1" customWidth="1"/>
    <col min="3350" max="3350" width="10.42578125" style="32" customWidth="1"/>
    <col min="3351" max="3351" width="10.42578125" style="32" bestFit="1" customWidth="1"/>
    <col min="3352" max="3352" width="10.42578125" style="32" customWidth="1"/>
    <col min="3353" max="3353" width="10.42578125" style="32" bestFit="1" customWidth="1"/>
    <col min="3354" max="3354" width="10.42578125" style="32" customWidth="1"/>
    <col min="3355" max="3359" width="10.42578125" style="32" bestFit="1" customWidth="1"/>
    <col min="3360" max="3360" width="10.28515625" style="32" bestFit="1" customWidth="1"/>
    <col min="3361" max="3362" width="10.42578125" style="32" bestFit="1" customWidth="1"/>
    <col min="3363" max="3551" width="9.140625" style="32"/>
    <col min="3552" max="3552" width="25.28515625" style="32" customWidth="1"/>
    <col min="3553" max="3553" width="24.5703125" style="32" customWidth="1"/>
    <col min="3554" max="3584" width="0" style="32" hidden="1" customWidth="1"/>
    <col min="3585" max="3605" width="10.42578125" style="32" bestFit="1" customWidth="1"/>
    <col min="3606" max="3606" width="10.42578125" style="32" customWidth="1"/>
    <col min="3607" max="3607" width="10.42578125" style="32" bestFit="1" customWidth="1"/>
    <col min="3608" max="3608" width="10.42578125" style="32" customWidth="1"/>
    <col min="3609" max="3609" width="10.42578125" style="32" bestFit="1" customWidth="1"/>
    <col min="3610" max="3610" width="10.42578125" style="32" customWidth="1"/>
    <col min="3611" max="3615" width="10.42578125" style="32" bestFit="1" customWidth="1"/>
    <col min="3616" max="3616" width="10.28515625" style="32" bestFit="1" customWidth="1"/>
    <col min="3617" max="3618" width="10.42578125" style="32" bestFit="1" customWidth="1"/>
    <col min="3619" max="3807" width="9.140625" style="32"/>
    <col min="3808" max="3808" width="25.28515625" style="32" customWidth="1"/>
    <col min="3809" max="3809" width="24.5703125" style="32" customWidth="1"/>
    <col min="3810" max="3840" width="0" style="32" hidden="1" customWidth="1"/>
    <col min="3841" max="3861" width="10.42578125" style="32" bestFit="1" customWidth="1"/>
    <col min="3862" max="3862" width="10.42578125" style="32" customWidth="1"/>
    <col min="3863" max="3863" width="10.42578125" style="32" bestFit="1" customWidth="1"/>
    <col min="3864" max="3864" width="10.42578125" style="32" customWidth="1"/>
    <col min="3865" max="3865" width="10.42578125" style="32" bestFit="1" customWidth="1"/>
    <col min="3866" max="3866" width="10.42578125" style="32" customWidth="1"/>
    <col min="3867" max="3871" width="10.42578125" style="32" bestFit="1" customWidth="1"/>
    <col min="3872" max="3872" width="10.28515625" style="32" bestFit="1" customWidth="1"/>
    <col min="3873" max="3874" width="10.42578125" style="32" bestFit="1" customWidth="1"/>
    <col min="3875" max="4063" width="9.140625" style="32"/>
    <col min="4064" max="4064" width="25.28515625" style="32" customWidth="1"/>
    <col min="4065" max="4065" width="24.5703125" style="32" customWidth="1"/>
    <col min="4066" max="4096" width="0" style="32" hidden="1" customWidth="1"/>
    <col min="4097" max="4117" width="10.42578125" style="32" bestFit="1" customWidth="1"/>
    <col min="4118" max="4118" width="10.42578125" style="32" customWidth="1"/>
    <col min="4119" max="4119" width="10.42578125" style="32" bestFit="1" customWidth="1"/>
    <col min="4120" max="4120" width="10.42578125" style="32" customWidth="1"/>
    <col min="4121" max="4121" width="10.42578125" style="32" bestFit="1" customWidth="1"/>
    <col min="4122" max="4122" width="10.42578125" style="32" customWidth="1"/>
    <col min="4123" max="4127" width="10.42578125" style="32" bestFit="1" customWidth="1"/>
    <col min="4128" max="4128" width="10.28515625" style="32" bestFit="1" customWidth="1"/>
    <col min="4129" max="4130" width="10.42578125" style="32" bestFit="1" customWidth="1"/>
    <col min="4131" max="4319" width="9.140625" style="32"/>
    <col min="4320" max="4320" width="25.28515625" style="32" customWidth="1"/>
    <col min="4321" max="4321" width="24.5703125" style="32" customWidth="1"/>
    <col min="4322" max="4352" width="0" style="32" hidden="1" customWidth="1"/>
    <col min="4353" max="4373" width="10.42578125" style="32" bestFit="1" customWidth="1"/>
    <col min="4374" max="4374" width="10.42578125" style="32" customWidth="1"/>
    <col min="4375" max="4375" width="10.42578125" style="32" bestFit="1" customWidth="1"/>
    <col min="4376" max="4376" width="10.42578125" style="32" customWidth="1"/>
    <col min="4377" max="4377" width="10.42578125" style="32" bestFit="1" customWidth="1"/>
    <col min="4378" max="4378" width="10.42578125" style="32" customWidth="1"/>
    <col min="4379" max="4383" width="10.42578125" style="32" bestFit="1" customWidth="1"/>
    <col min="4384" max="4384" width="10.28515625" style="32" bestFit="1" customWidth="1"/>
    <col min="4385" max="4386" width="10.42578125" style="32" bestFit="1" customWidth="1"/>
    <col min="4387" max="4575" width="9.140625" style="32"/>
    <col min="4576" max="4576" width="25.28515625" style="32" customWidth="1"/>
    <col min="4577" max="4577" width="24.5703125" style="32" customWidth="1"/>
    <col min="4578" max="4608" width="0" style="32" hidden="1" customWidth="1"/>
    <col min="4609" max="4629" width="10.42578125" style="32" bestFit="1" customWidth="1"/>
    <col min="4630" max="4630" width="10.42578125" style="32" customWidth="1"/>
    <col min="4631" max="4631" width="10.42578125" style="32" bestFit="1" customWidth="1"/>
    <col min="4632" max="4632" width="10.42578125" style="32" customWidth="1"/>
    <col min="4633" max="4633" width="10.42578125" style="32" bestFit="1" customWidth="1"/>
    <col min="4634" max="4634" width="10.42578125" style="32" customWidth="1"/>
    <col min="4635" max="4639" width="10.42578125" style="32" bestFit="1" customWidth="1"/>
    <col min="4640" max="4640" width="10.28515625" style="32" bestFit="1" customWidth="1"/>
    <col min="4641" max="4642" width="10.42578125" style="32" bestFit="1" customWidth="1"/>
    <col min="4643" max="4831" width="9.140625" style="32"/>
    <col min="4832" max="4832" width="25.28515625" style="32" customWidth="1"/>
    <col min="4833" max="4833" width="24.5703125" style="32" customWidth="1"/>
    <col min="4834" max="4864" width="0" style="32" hidden="1" customWidth="1"/>
    <col min="4865" max="4885" width="10.42578125" style="32" bestFit="1" customWidth="1"/>
    <col min="4886" max="4886" width="10.42578125" style="32" customWidth="1"/>
    <col min="4887" max="4887" width="10.42578125" style="32" bestFit="1" customWidth="1"/>
    <col min="4888" max="4888" width="10.42578125" style="32" customWidth="1"/>
    <col min="4889" max="4889" width="10.42578125" style="32" bestFit="1" customWidth="1"/>
    <col min="4890" max="4890" width="10.42578125" style="32" customWidth="1"/>
    <col min="4891" max="4895" width="10.42578125" style="32" bestFit="1" customWidth="1"/>
    <col min="4896" max="4896" width="10.28515625" style="32" bestFit="1" customWidth="1"/>
    <col min="4897" max="4898" width="10.42578125" style="32" bestFit="1" customWidth="1"/>
    <col min="4899" max="5087" width="9.140625" style="32"/>
    <col min="5088" max="5088" width="25.28515625" style="32" customWidth="1"/>
    <col min="5089" max="5089" width="24.5703125" style="32" customWidth="1"/>
    <col min="5090" max="5120" width="0" style="32" hidden="1" customWidth="1"/>
    <col min="5121" max="5141" width="10.42578125" style="32" bestFit="1" customWidth="1"/>
    <col min="5142" max="5142" width="10.42578125" style="32" customWidth="1"/>
    <col min="5143" max="5143" width="10.42578125" style="32" bestFit="1" customWidth="1"/>
    <col min="5144" max="5144" width="10.42578125" style="32" customWidth="1"/>
    <col min="5145" max="5145" width="10.42578125" style="32" bestFit="1" customWidth="1"/>
    <col min="5146" max="5146" width="10.42578125" style="32" customWidth="1"/>
    <col min="5147" max="5151" width="10.42578125" style="32" bestFit="1" customWidth="1"/>
    <col min="5152" max="5152" width="10.28515625" style="32" bestFit="1" customWidth="1"/>
    <col min="5153" max="5154" width="10.42578125" style="32" bestFit="1" customWidth="1"/>
    <col min="5155" max="5343" width="9.140625" style="32"/>
    <col min="5344" max="5344" width="25.28515625" style="32" customWidth="1"/>
    <col min="5345" max="5345" width="24.5703125" style="32" customWidth="1"/>
    <col min="5346" max="5376" width="0" style="32" hidden="1" customWidth="1"/>
    <col min="5377" max="5397" width="10.42578125" style="32" bestFit="1" customWidth="1"/>
    <col min="5398" max="5398" width="10.42578125" style="32" customWidth="1"/>
    <col min="5399" max="5399" width="10.42578125" style="32" bestFit="1" customWidth="1"/>
    <col min="5400" max="5400" width="10.42578125" style="32" customWidth="1"/>
    <col min="5401" max="5401" width="10.42578125" style="32" bestFit="1" customWidth="1"/>
    <col min="5402" max="5402" width="10.42578125" style="32" customWidth="1"/>
    <col min="5403" max="5407" width="10.42578125" style="32" bestFit="1" customWidth="1"/>
    <col min="5408" max="5408" width="10.28515625" style="32" bestFit="1" customWidth="1"/>
    <col min="5409" max="5410" width="10.42578125" style="32" bestFit="1" customWidth="1"/>
    <col min="5411" max="5599" width="9.140625" style="32"/>
    <col min="5600" max="5600" width="25.28515625" style="32" customWidth="1"/>
    <col min="5601" max="5601" width="24.5703125" style="32" customWidth="1"/>
    <col min="5602" max="5632" width="0" style="32" hidden="1" customWidth="1"/>
    <col min="5633" max="5653" width="10.42578125" style="32" bestFit="1" customWidth="1"/>
    <col min="5654" max="5654" width="10.42578125" style="32" customWidth="1"/>
    <col min="5655" max="5655" width="10.42578125" style="32" bestFit="1" customWidth="1"/>
    <col min="5656" max="5656" width="10.42578125" style="32" customWidth="1"/>
    <col min="5657" max="5657" width="10.42578125" style="32" bestFit="1" customWidth="1"/>
    <col min="5658" max="5658" width="10.42578125" style="32" customWidth="1"/>
    <col min="5659" max="5663" width="10.42578125" style="32" bestFit="1" customWidth="1"/>
    <col min="5664" max="5664" width="10.28515625" style="32" bestFit="1" customWidth="1"/>
    <col min="5665" max="5666" width="10.42578125" style="32" bestFit="1" customWidth="1"/>
    <col min="5667" max="5855" width="9.140625" style="32"/>
    <col min="5856" max="5856" width="25.28515625" style="32" customWidth="1"/>
    <col min="5857" max="5857" width="24.5703125" style="32" customWidth="1"/>
    <col min="5858" max="5888" width="0" style="32" hidden="1" customWidth="1"/>
    <col min="5889" max="5909" width="10.42578125" style="32" bestFit="1" customWidth="1"/>
    <col min="5910" max="5910" width="10.42578125" style="32" customWidth="1"/>
    <col min="5911" max="5911" width="10.42578125" style="32" bestFit="1" customWidth="1"/>
    <col min="5912" max="5912" width="10.42578125" style="32" customWidth="1"/>
    <col min="5913" max="5913" width="10.42578125" style="32" bestFit="1" customWidth="1"/>
    <col min="5914" max="5914" width="10.42578125" style="32" customWidth="1"/>
    <col min="5915" max="5919" width="10.42578125" style="32" bestFit="1" customWidth="1"/>
    <col min="5920" max="5920" width="10.28515625" style="32" bestFit="1" customWidth="1"/>
    <col min="5921" max="5922" width="10.42578125" style="32" bestFit="1" customWidth="1"/>
    <col min="5923" max="6111" width="9.140625" style="32"/>
    <col min="6112" max="6112" width="25.28515625" style="32" customWidth="1"/>
    <col min="6113" max="6113" width="24.5703125" style="32" customWidth="1"/>
    <col min="6114" max="6144" width="0" style="32" hidden="1" customWidth="1"/>
    <col min="6145" max="6165" width="10.42578125" style="32" bestFit="1" customWidth="1"/>
    <col min="6166" max="6166" width="10.42578125" style="32" customWidth="1"/>
    <col min="6167" max="6167" width="10.42578125" style="32" bestFit="1" customWidth="1"/>
    <col min="6168" max="6168" width="10.42578125" style="32" customWidth="1"/>
    <col min="6169" max="6169" width="10.42578125" style="32" bestFit="1" customWidth="1"/>
    <col min="6170" max="6170" width="10.42578125" style="32" customWidth="1"/>
    <col min="6171" max="6175" width="10.42578125" style="32" bestFit="1" customWidth="1"/>
    <col min="6176" max="6176" width="10.28515625" style="32" bestFit="1" customWidth="1"/>
    <col min="6177" max="6178" width="10.42578125" style="32" bestFit="1" customWidth="1"/>
    <col min="6179" max="6367" width="9.140625" style="32"/>
    <col min="6368" max="6368" width="25.28515625" style="32" customWidth="1"/>
    <col min="6369" max="6369" width="24.5703125" style="32" customWidth="1"/>
    <col min="6370" max="6400" width="0" style="32" hidden="1" customWidth="1"/>
    <col min="6401" max="6421" width="10.42578125" style="32" bestFit="1" customWidth="1"/>
    <col min="6422" max="6422" width="10.42578125" style="32" customWidth="1"/>
    <col min="6423" max="6423" width="10.42578125" style="32" bestFit="1" customWidth="1"/>
    <col min="6424" max="6424" width="10.42578125" style="32" customWidth="1"/>
    <col min="6425" max="6425" width="10.42578125" style="32" bestFit="1" customWidth="1"/>
    <col min="6426" max="6426" width="10.42578125" style="32" customWidth="1"/>
    <col min="6427" max="6431" width="10.42578125" style="32" bestFit="1" customWidth="1"/>
    <col min="6432" max="6432" width="10.28515625" style="32" bestFit="1" customWidth="1"/>
    <col min="6433" max="6434" width="10.42578125" style="32" bestFit="1" customWidth="1"/>
    <col min="6435" max="6623" width="9.140625" style="32"/>
    <col min="6624" max="6624" width="25.28515625" style="32" customWidth="1"/>
    <col min="6625" max="6625" width="24.5703125" style="32" customWidth="1"/>
    <col min="6626" max="6656" width="0" style="32" hidden="1" customWidth="1"/>
    <col min="6657" max="6677" width="10.42578125" style="32" bestFit="1" customWidth="1"/>
    <col min="6678" max="6678" width="10.42578125" style="32" customWidth="1"/>
    <col min="6679" max="6679" width="10.42578125" style="32" bestFit="1" customWidth="1"/>
    <col min="6680" max="6680" width="10.42578125" style="32" customWidth="1"/>
    <col min="6681" max="6681" width="10.42578125" style="32" bestFit="1" customWidth="1"/>
    <col min="6682" max="6682" width="10.42578125" style="32" customWidth="1"/>
    <col min="6683" max="6687" width="10.42578125" style="32" bestFit="1" customWidth="1"/>
    <col min="6688" max="6688" width="10.28515625" style="32" bestFit="1" customWidth="1"/>
    <col min="6689" max="6690" width="10.42578125" style="32" bestFit="1" customWidth="1"/>
    <col min="6691" max="6879" width="9.140625" style="32"/>
    <col min="6880" max="6880" width="25.28515625" style="32" customWidth="1"/>
    <col min="6881" max="6881" width="24.5703125" style="32" customWidth="1"/>
    <col min="6882" max="6912" width="0" style="32" hidden="1" customWidth="1"/>
    <col min="6913" max="6933" width="10.42578125" style="32" bestFit="1" customWidth="1"/>
    <col min="6934" max="6934" width="10.42578125" style="32" customWidth="1"/>
    <col min="6935" max="6935" width="10.42578125" style="32" bestFit="1" customWidth="1"/>
    <col min="6936" max="6936" width="10.42578125" style="32" customWidth="1"/>
    <col min="6937" max="6937" width="10.42578125" style="32" bestFit="1" customWidth="1"/>
    <col min="6938" max="6938" width="10.42578125" style="32" customWidth="1"/>
    <col min="6939" max="6943" width="10.42578125" style="32" bestFit="1" customWidth="1"/>
    <col min="6944" max="6944" width="10.28515625" style="32" bestFit="1" customWidth="1"/>
    <col min="6945" max="6946" width="10.42578125" style="32" bestFit="1" customWidth="1"/>
    <col min="6947" max="7135" width="9.140625" style="32"/>
    <col min="7136" max="7136" width="25.28515625" style="32" customWidth="1"/>
    <col min="7137" max="7137" width="24.5703125" style="32" customWidth="1"/>
    <col min="7138" max="7168" width="0" style="32" hidden="1" customWidth="1"/>
    <col min="7169" max="7189" width="10.42578125" style="32" bestFit="1" customWidth="1"/>
    <col min="7190" max="7190" width="10.42578125" style="32" customWidth="1"/>
    <col min="7191" max="7191" width="10.42578125" style="32" bestFit="1" customWidth="1"/>
    <col min="7192" max="7192" width="10.42578125" style="32" customWidth="1"/>
    <col min="7193" max="7193" width="10.42578125" style="32" bestFit="1" customWidth="1"/>
    <col min="7194" max="7194" width="10.42578125" style="32" customWidth="1"/>
    <col min="7195" max="7199" width="10.42578125" style="32" bestFit="1" customWidth="1"/>
    <col min="7200" max="7200" width="10.28515625" style="32" bestFit="1" customWidth="1"/>
    <col min="7201" max="7202" width="10.42578125" style="32" bestFit="1" customWidth="1"/>
    <col min="7203" max="7391" width="9.140625" style="32"/>
    <col min="7392" max="7392" width="25.28515625" style="32" customWidth="1"/>
    <col min="7393" max="7393" width="24.5703125" style="32" customWidth="1"/>
    <col min="7394" max="7424" width="0" style="32" hidden="1" customWidth="1"/>
    <col min="7425" max="7445" width="10.42578125" style="32" bestFit="1" customWidth="1"/>
    <col min="7446" max="7446" width="10.42578125" style="32" customWidth="1"/>
    <col min="7447" max="7447" width="10.42578125" style="32" bestFit="1" customWidth="1"/>
    <col min="7448" max="7448" width="10.42578125" style="32" customWidth="1"/>
    <col min="7449" max="7449" width="10.42578125" style="32" bestFit="1" customWidth="1"/>
    <col min="7450" max="7450" width="10.42578125" style="32" customWidth="1"/>
    <col min="7451" max="7455" width="10.42578125" style="32" bestFit="1" customWidth="1"/>
    <col min="7456" max="7456" width="10.28515625" style="32" bestFit="1" customWidth="1"/>
    <col min="7457" max="7458" width="10.42578125" style="32" bestFit="1" customWidth="1"/>
    <col min="7459" max="7647" width="9.140625" style="32"/>
    <col min="7648" max="7648" width="25.28515625" style="32" customWidth="1"/>
    <col min="7649" max="7649" width="24.5703125" style="32" customWidth="1"/>
    <col min="7650" max="7680" width="0" style="32" hidden="1" customWidth="1"/>
    <col min="7681" max="7701" width="10.42578125" style="32" bestFit="1" customWidth="1"/>
    <col min="7702" max="7702" width="10.42578125" style="32" customWidth="1"/>
    <col min="7703" max="7703" width="10.42578125" style="32" bestFit="1" customWidth="1"/>
    <col min="7704" max="7704" width="10.42578125" style="32" customWidth="1"/>
    <col min="7705" max="7705" width="10.42578125" style="32" bestFit="1" customWidth="1"/>
    <col min="7706" max="7706" width="10.42578125" style="32" customWidth="1"/>
    <col min="7707" max="7711" width="10.42578125" style="32" bestFit="1" customWidth="1"/>
    <col min="7712" max="7712" width="10.28515625" style="32" bestFit="1" customWidth="1"/>
    <col min="7713" max="7714" width="10.42578125" style="32" bestFit="1" customWidth="1"/>
    <col min="7715" max="7903" width="9.140625" style="32"/>
    <col min="7904" max="7904" width="25.28515625" style="32" customWidth="1"/>
    <col min="7905" max="7905" width="24.5703125" style="32" customWidth="1"/>
    <col min="7906" max="7936" width="0" style="32" hidden="1" customWidth="1"/>
    <col min="7937" max="7957" width="10.42578125" style="32" bestFit="1" customWidth="1"/>
    <col min="7958" max="7958" width="10.42578125" style="32" customWidth="1"/>
    <col min="7959" max="7959" width="10.42578125" style="32" bestFit="1" customWidth="1"/>
    <col min="7960" max="7960" width="10.42578125" style="32" customWidth="1"/>
    <col min="7961" max="7961" width="10.42578125" style="32" bestFit="1" customWidth="1"/>
    <col min="7962" max="7962" width="10.42578125" style="32" customWidth="1"/>
    <col min="7963" max="7967" width="10.42578125" style="32" bestFit="1" customWidth="1"/>
    <col min="7968" max="7968" width="10.28515625" style="32" bestFit="1" customWidth="1"/>
    <col min="7969" max="7970" width="10.42578125" style="32" bestFit="1" customWidth="1"/>
    <col min="7971" max="8159" width="9.140625" style="32"/>
    <col min="8160" max="8160" width="25.28515625" style="32" customWidth="1"/>
    <col min="8161" max="8161" width="24.5703125" style="32" customWidth="1"/>
    <col min="8162" max="8192" width="0" style="32" hidden="1" customWidth="1"/>
    <col min="8193" max="8213" width="10.42578125" style="32" bestFit="1" customWidth="1"/>
    <col min="8214" max="8214" width="10.42578125" style="32" customWidth="1"/>
    <col min="8215" max="8215" width="10.42578125" style="32" bestFit="1" customWidth="1"/>
    <col min="8216" max="8216" width="10.42578125" style="32" customWidth="1"/>
    <col min="8217" max="8217" width="10.42578125" style="32" bestFit="1" customWidth="1"/>
    <col min="8218" max="8218" width="10.42578125" style="32" customWidth="1"/>
    <col min="8219" max="8223" width="10.42578125" style="32" bestFit="1" customWidth="1"/>
    <col min="8224" max="8224" width="10.28515625" style="32" bestFit="1" customWidth="1"/>
    <col min="8225" max="8226" width="10.42578125" style="32" bestFit="1" customWidth="1"/>
    <col min="8227" max="8415" width="9.140625" style="32"/>
    <col min="8416" max="8416" width="25.28515625" style="32" customWidth="1"/>
    <col min="8417" max="8417" width="24.5703125" style="32" customWidth="1"/>
    <col min="8418" max="8448" width="0" style="32" hidden="1" customWidth="1"/>
    <col min="8449" max="8469" width="10.42578125" style="32" bestFit="1" customWidth="1"/>
    <col min="8470" max="8470" width="10.42578125" style="32" customWidth="1"/>
    <col min="8471" max="8471" width="10.42578125" style="32" bestFit="1" customWidth="1"/>
    <col min="8472" max="8472" width="10.42578125" style="32" customWidth="1"/>
    <col min="8473" max="8473" width="10.42578125" style="32" bestFit="1" customWidth="1"/>
    <col min="8474" max="8474" width="10.42578125" style="32" customWidth="1"/>
    <col min="8475" max="8479" width="10.42578125" style="32" bestFit="1" customWidth="1"/>
    <col min="8480" max="8480" width="10.28515625" style="32" bestFit="1" customWidth="1"/>
    <col min="8481" max="8482" width="10.42578125" style="32" bestFit="1" customWidth="1"/>
    <col min="8483" max="8671" width="9.140625" style="32"/>
    <col min="8672" max="8672" width="25.28515625" style="32" customWidth="1"/>
    <col min="8673" max="8673" width="24.5703125" style="32" customWidth="1"/>
    <col min="8674" max="8704" width="0" style="32" hidden="1" customWidth="1"/>
    <col min="8705" max="8725" width="10.42578125" style="32" bestFit="1" customWidth="1"/>
    <col min="8726" max="8726" width="10.42578125" style="32" customWidth="1"/>
    <col min="8727" max="8727" width="10.42578125" style="32" bestFit="1" customWidth="1"/>
    <col min="8728" max="8728" width="10.42578125" style="32" customWidth="1"/>
    <col min="8729" max="8729" width="10.42578125" style="32" bestFit="1" customWidth="1"/>
    <col min="8730" max="8730" width="10.42578125" style="32" customWidth="1"/>
    <col min="8731" max="8735" width="10.42578125" style="32" bestFit="1" customWidth="1"/>
    <col min="8736" max="8736" width="10.28515625" style="32" bestFit="1" customWidth="1"/>
    <col min="8737" max="8738" width="10.42578125" style="32" bestFit="1" customWidth="1"/>
    <col min="8739" max="8927" width="9.140625" style="32"/>
    <col min="8928" max="8928" width="25.28515625" style="32" customWidth="1"/>
    <col min="8929" max="8929" width="24.5703125" style="32" customWidth="1"/>
    <col min="8930" max="8960" width="0" style="32" hidden="1" customWidth="1"/>
    <col min="8961" max="8981" width="10.42578125" style="32" bestFit="1" customWidth="1"/>
    <col min="8982" max="8982" width="10.42578125" style="32" customWidth="1"/>
    <col min="8983" max="8983" width="10.42578125" style="32" bestFit="1" customWidth="1"/>
    <col min="8984" max="8984" width="10.42578125" style="32" customWidth="1"/>
    <col min="8985" max="8985" width="10.42578125" style="32" bestFit="1" customWidth="1"/>
    <col min="8986" max="8986" width="10.42578125" style="32" customWidth="1"/>
    <col min="8987" max="8991" width="10.42578125" style="32" bestFit="1" customWidth="1"/>
    <col min="8992" max="8992" width="10.28515625" style="32" bestFit="1" customWidth="1"/>
    <col min="8993" max="8994" width="10.42578125" style="32" bestFit="1" customWidth="1"/>
    <col min="8995" max="9183" width="9.140625" style="32"/>
    <col min="9184" max="9184" width="25.28515625" style="32" customWidth="1"/>
    <col min="9185" max="9185" width="24.5703125" style="32" customWidth="1"/>
    <col min="9186" max="9216" width="0" style="32" hidden="1" customWidth="1"/>
    <col min="9217" max="9237" width="10.42578125" style="32" bestFit="1" customWidth="1"/>
    <col min="9238" max="9238" width="10.42578125" style="32" customWidth="1"/>
    <col min="9239" max="9239" width="10.42578125" style="32" bestFit="1" customWidth="1"/>
    <col min="9240" max="9240" width="10.42578125" style="32" customWidth="1"/>
    <col min="9241" max="9241" width="10.42578125" style="32" bestFit="1" customWidth="1"/>
    <col min="9242" max="9242" width="10.42578125" style="32" customWidth="1"/>
    <col min="9243" max="9247" width="10.42578125" style="32" bestFit="1" customWidth="1"/>
    <col min="9248" max="9248" width="10.28515625" style="32" bestFit="1" customWidth="1"/>
    <col min="9249" max="9250" width="10.42578125" style="32" bestFit="1" customWidth="1"/>
    <col min="9251" max="9439" width="9.140625" style="32"/>
    <col min="9440" max="9440" width="25.28515625" style="32" customWidth="1"/>
    <col min="9441" max="9441" width="24.5703125" style="32" customWidth="1"/>
    <col min="9442" max="9472" width="0" style="32" hidden="1" customWidth="1"/>
    <col min="9473" max="9493" width="10.42578125" style="32" bestFit="1" customWidth="1"/>
    <col min="9494" max="9494" width="10.42578125" style="32" customWidth="1"/>
    <col min="9495" max="9495" width="10.42578125" style="32" bestFit="1" customWidth="1"/>
    <col min="9496" max="9496" width="10.42578125" style="32" customWidth="1"/>
    <col min="9497" max="9497" width="10.42578125" style="32" bestFit="1" customWidth="1"/>
    <col min="9498" max="9498" width="10.42578125" style="32" customWidth="1"/>
    <col min="9499" max="9503" width="10.42578125" style="32" bestFit="1" customWidth="1"/>
    <col min="9504" max="9504" width="10.28515625" style="32" bestFit="1" customWidth="1"/>
    <col min="9505" max="9506" width="10.42578125" style="32" bestFit="1" customWidth="1"/>
    <col min="9507" max="9695" width="9.140625" style="32"/>
    <col min="9696" max="9696" width="25.28515625" style="32" customWidth="1"/>
    <col min="9697" max="9697" width="24.5703125" style="32" customWidth="1"/>
    <col min="9698" max="9728" width="0" style="32" hidden="1" customWidth="1"/>
    <col min="9729" max="9749" width="10.42578125" style="32" bestFit="1" customWidth="1"/>
    <col min="9750" max="9750" width="10.42578125" style="32" customWidth="1"/>
    <col min="9751" max="9751" width="10.42578125" style="32" bestFit="1" customWidth="1"/>
    <col min="9752" max="9752" width="10.42578125" style="32" customWidth="1"/>
    <col min="9753" max="9753" width="10.42578125" style="32" bestFit="1" customWidth="1"/>
    <col min="9754" max="9754" width="10.42578125" style="32" customWidth="1"/>
    <col min="9755" max="9759" width="10.42578125" style="32" bestFit="1" customWidth="1"/>
    <col min="9760" max="9760" width="10.28515625" style="32" bestFit="1" customWidth="1"/>
    <col min="9761" max="9762" width="10.42578125" style="32" bestFit="1" customWidth="1"/>
    <col min="9763" max="9951" width="9.140625" style="32"/>
    <col min="9952" max="9952" width="25.28515625" style="32" customWidth="1"/>
    <col min="9953" max="9953" width="24.5703125" style="32" customWidth="1"/>
    <col min="9954" max="9984" width="0" style="32" hidden="1" customWidth="1"/>
    <col min="9985" max="10005" width="10.42578125" style="32" bestFit="1" customWidth="1"/>
    <col min="10006" max="10006" width="10.42578125" style="32" customWidth="1"/>
    <col min="10007" max="10007" width="10.42578125" style="32" bestFit="1" customWidth="1"/>
    <col min="10008" max="10008" width="10.42578125" style="32" customWidth="1"/>
    <col min="10009" max="10009" width="10.42578125" style="32" bestFit="1" customWidth="1"/>
    <col min="10010" max="10010" width="10.42578125" style="32" customWidth="1"/>
    <col min="10011" max="10015" width="10.42578125" style="32" bestFit="1" customWidth="1"/>
    <col min="10016" max="10016" width="10.28515625" style="32" bestFit="1" customWidth="1"/>
    <col min="10017" max="10018" width="10.42578125" style="32" bestFit="1" customWidth="1"/>
    <col min="10019" max="10207" width="9.140625" style="32"/>
    <col min="10208" max="10208" width="25.28515625" style="32" customWidth="1"/>
    <col min="10209" max="10209" width="24.5703125" style="32" customWidth="1"/>
    <col min="10210" max="10240" width="0" style="32" hidden="1" customWidth="1"/>
    <col min="10241" max="10261" width="10.42578125" style="32" bestFit="1" customWidth="1"/>
    <col min="10262" max="10262" width="10.42578125" style="32" customWidth="1"/>
    <col min="10263" max="10263" width="10.42578125" style="32" bestFit="1" customWidth="1"/>
    <col min="10264" max="10264" width="10.42578125" style="32" customWidth="1"/>
    <col min="10265" max="10265" width="10.42578125" style="32" bestFit="1" customWidth="1"/>
    <col min="10266" max="10266" width="10.42578125" style="32" customWidth="1"/>
    <col min="10267" max="10271" width="10.42578125" style="32" bestFit="1" customWidth="1"/>
    <col min="10272" max="10272" width="10.28515625" style="32" bestFit="1" customWidth="1"/>
    <col min="10273" max="10274" width="10.42578125" style="32" bestFit="1" customWidth="1"/>
    <col min="10275" max="10463" width="9.140625" style="32"/>
    <col min="10464" max="10464" width="25.28515625" style="32" customWidth="1"/>
    <col min="10465" max="10465" width="24.5703125" style="32" customWidth="1"/>
    <col min="10466" max="10496" width="0" style="32" hidden="1" customWidth="1"/>
    <col min="10497" max="10517" width="10.42578125" style="32" bestFit="1" customWidth="1"/>
    <col min="10518" max="10518" width="10.42578125" style="32" customWidth="1"/>
    <col min="10519" max="10519" width="10.42578125" style="32" bestFit="1" customWidth="1"/>
    <col min="10520" max="10520" width="10.42578125" style="32" customWidth="1"/>
    <col min="10521" max="10521" width="10.42578125" style="32" bestFit="1" customWidth="1"/>
    <col min="10522" max="10522" width="10.42578125" style="32" customWidth="1"/>
    <col min="10523" max="10527" width="10.42578125" style="32" bestFit="1" customWidth="1"/>
    <col min="10528" max="10528" width="10.28515625" style="32" bestFit="1" customWidth="1"/>
    <col min="10529" max="10530" width="10.42578125" style="32" bestFit="1" customWidth="1"/>
    <col min="10531" max="10719" width="9.140625" style="32"/>
    <col min="10720" max="10720" width="25.28515625" style="32" customWidth="1"/>
    <col min="10721" max="10721" width="24.5703125" style="32" customWidth="1"/>
    <col min="10722" max="10752" width="0" style="32" hidden="1" customWidth="1"/>
    <col min="10753" max="10773" width="10.42578125" style="32" bestFit="1" customWidth="1"/>
    <col min="10774" max="10774" width="10.42578125" style="32" customWidth="1"/>
    <col min="10775" max="10775" width="10.42578125" style="32" bestFit="1" customWidth="1"/>
    <col min="10776" max="10776" width="10.42578125" style="32" customWidth="1"/>
    <col min="10777" max="10777" width="10.42578125" style="32" bestFit="1" customWidth="1"/>
    <col min="10778" max="10778" width="10.42578125" style="32" customWidth="1"/>
    <col min="10779" max="10783" width="10.42578125" style="32" bestFit="1" customWidth="1"/>
    <col min="10784" max="10784" width="10.28515625" style="32" bestFit="1" customWidth="1"/>
    <col min="10785" max="10786" width="10.42578125" style="32" bestFit="1" customWidth="1"/>
    <col min="10787" max="10975" width="9.140625" style="32"/>
    <col min="10976" max="10976" width="25.28515625" style="32" customWidth="1"/>
    <col min="10977" max="10977" width="24.5703125" style="32" customWidth="1"/>
    <col min="10978" max="11008" width="0" style="32" hidden="1" customWidth="1"/>
    <col min="11009" max="11029" width="10.42578125" style="32" bestFit="1" customWidth="1"/>
    <col min="11030" max="11030" width="10.42578125" style="32" customWidth="1"/>
    <col min="11031" max="11031" width="10.42578125" style="32" bestFit="1" customWidth="1"/>
    <col min="11032" max="11032" width="10.42578125" style="32" customWidth="1"/>
    <col min="11033" max="11033" width="10.42578125" style="32" bestFit="1" customWidth="1"/>
    <col min="11034" max="11034" width="10.42578125" style="32" customWidth="1"/>
    <col min="11035" max="11039" width="10.42578125" style="32" bestFit="1" customWidth="1"/>
    <col min="11040" max="11040" width="10.28515625" style="32" bestFit="1" customWidth="1"/>
    <col min="11041" max="11042" width="10.42578125" style="32" bestFit="1" customWidth="1"/>
    <col min="11043" max="11231" width="9.140625" style="32"/>
    <col min="11232" max="11232" width="25.28515625" style="32" customWidth="1"/>
    <col min="11233" max="11233" width="24.5703125" style="32" customWidth="1"/>
    <col min="11234" max="11264" width="0" style="32" hidden="1" customWidth="1"/>
    <col min="11265" max="11285" width="10.42578125" style="32" bestFit="1" customWidth="1"/>
    <col min="11286" max="11286" width="10.42578125" style="32" customWidth="1"/>
    <col min="11287" max="11287" width="10.42578125" style="32" bestFit="1" customWidth="1"/>
    <col min="11288" max="11288" width="10.42578125" style="32" customWidth="1"/>
    <col min="11289" max="11289" width="10.42578125" style="32" bestFit="1" customWidth="1"/>
    <col min="11290" max="11290" width="10.42578125" style="32" customWidth="1"/>
    <col min="11291" max="11295" width="10.42578125" style="32" bestFit="1" customWidth="1"/>
    <col min="11296" max="11296" width="10.28515625" style="32" bestFit="1" customWidth="1"/>
    <col min="11297" max="11298" width="10.42578125" style="32" bestFit="1" customWidth="1"/>
    <col min="11299" max="11487" width="9.140625" style="32"/>
    <col min="11488" max="11488" width="25.28515625" style="32" customWidth="1"/>
    <col min="11489" max="11489" width="24.5703125" style="32" customWidth="1"/>
    <col min="11490" max="11520" width="0" style="32" hidden="1" customWidth="1"/>
    <col min="11521" max="11541" width="10.42578125" style="32" bestFit="1" customWidth="1"/>
    <col min="11542" max="11542" width="10.42578125" style="32" customWidth="1"/>
    <col min="11543" max="11543" width="10.42578125" style="32" bestFit="1" customWidth="1"/>
    <col min="11544" max="11544" width="10.42578125" style="32" customWidth="1"/>
    <col min="11545" max="11545" width="10.42578125" style="32" bestFit="1" customWidth="1"/>
    <col min="11546" max="11546" width="10.42578125" style="32" customWidth="1"/>
    <col min="11547" max="11551" width="10.42578125" style="32" bestFit="1" customWidth="1"/>
    <col min="11552" max="11552" width="10.28515625" style="32" bestFit="1" customWidth="1"/>
    <col min="11553" max="11554" width="10.42578125" style="32" bestFit="1" customWidth="1"/>
    <col min="11555" max="11743" width="9.140625" style="32"/>
    <col min="11744" max="11744" width="25.28515625" style="32" customWidth="1"/>
    <col min="11745" max="11745" width="24.5703125" style="32" customWidth="1"/>
    <col min="11746" max="11776" width="0" style="32" hidden="1" customWidth="1"/>
    <col min="11777" max="11797" width="10.42578125" style="32" bestFit="1" customWidth="1"/>
    <col min="11798" max="11798" width="10.42578125" style="32" customWidth="1"/>
    <col min="11799" max="11799" width="10.42578125" style="32" bestFit="1" customWidth="1"/>
    <col min="11800" max="11800" width="10.42578125" style="32" customWidth="1"/>
    <col min="11801" max="11801" width="10.42578125" style="32" bestFit="1" customWidth="1"/>
    <col min="11802" max="11802" width="10.42578125" style="32" customWidth="1"/>
    <col min="11803" max="11807" width="10.42578125" style="32" bestFit="1" customWidth="1"/>
    <col min="11808" max="11808" width="10.28515625" style="32" bestFit="1" customWidth="1"/>
    <col min="11809" max="11810" width="10.42578125" style="32" bestFit="1" customWidth="1"/>
    <col min="11811" max="11999" width="9.140625" style="32"/>
    <col min="12000" max="12000" width="25.28515625" style="32" customWidth="1"/>
    <col min="12001" max="12001" width="24.5703125" style="32" customWidth="1"/>
    <col min="12002" max="12032" width="0" style="32" hidden="1" customWidth="1"/>
    <col min="12033" max="12053" width="10.42578125" style="32" bestFit="1" customWidth="1"/>
    <col min="12054" max="12054" width="10.42578125" style="32" customWidth="1"/>
    <col min="12055" max="12055" width="10.42578125" style="32" bestFit="1" customWidth="1"/>
    <col min="12056" max="12056" width="10.42578125" style="32" customWidth="1"/>
    <col min="12057" max="12057" width="10.42578125" style="32" bestFit="1" customWidth="1"/>
    <col min="12058" max="12058" width="10.42578125" style="32" customWidth="1"/>
    <col min="12059" max="12063" width="10.42578125" style="32" bestFit="1" customWidth="1"/>
    <col min="12064" max="12064" width="10.28515625" style="32" bestFit="1" customWidth="1"/>
    <col min="12065" max="12066" width="10.42578125" style="32" bestFit="1" customWidth="1"/>
    <col min="12067" max="12255" width="9.140625" style="32"/>
    <col min="12256" max="12256" width="25.28515625" style="32" customWidth="1"/>
    <col min="12257" max="12257" width="24.5703125" style="32" customWidth="1"/>
    <col min="12258" max="12288" width="0" style="32" hidden="1" customWidth="1"/>
    <col min="12289" max="12309" width="10.42578125" style="32" bestFit="1" customWidth="1"/>
    <col min="12310" max="12310" width="10.42578125" style="32" customWidth="1"/>
    <col min="12311" max="12311" width="10.42578125" style="32" bestFit="1" customWidth="1"/>
    <col min="12312" max="12312" width="10.42578125" style="32" customWidth="1"/>
    <col min="12313" max="12313" width="10.42578125" style="32" bestFit="1" customWidth="1"/>
    <col min="12314" max="12314" width="10.42578125" style="32" customWidth="1"/>
    <col min="12315" max="12319" width="10.42578125" style="32" bestFit="1" customWidth="1"/>
    <col min="12320" max="12320" width="10.28515625" style="32" bestFit="1" customWidth="1"/>
    <col min="12321" max="12322" width="10.42578125" style="32" bestFit="1" customWidth="1"/>
    <col min="12323" max="12511" width="9.140625" style="32"/>
    <col min="12512" max="12512" width="25.28515625" style="32" customWidth="1"/>
    <col min="12513" max="12513" width="24.5703125" style="32" customWidth="1"/>
    <col min="12514" max="12544" width="0" style="32" hidden="1" customWidth="1"/>
    <col min="12545" max="12565" width="10.42578125" style="32" bestFit="1" customWidth="1"/>
    <col min="12566" max="12566" width="10.42578125" style="32" customWidth="1"/>
    <col min="12567" max="12567" width="10.42578125" style="32" bestFit="1" customWidth="1"/>
    <col min="12568" max="12568" width="10.42578125" style="32" customWidth="1"/>
    <col min="12569" max="12569" width="10.42578125" style="32" bestFit="1" customWidth="1"/>
    <col min="12570" max="12570" width="10.42578125" style="32" customWidth="1"/>
    <col min="12571" max="12575" width="10.42578125" style="32" bestFit="1" customWidth="1"/>
    <col min="12576" max="12576" width="10.28515625" style="32" bestFit="1" customWidth="1"/>
    <col min="12577" max="12578" width="10.42578125" style="32" bestFit="1" customWidth="1"/>
    <col min="12579" max="12767" width="9.140625" style="32"/>
    <col min="12768" max="12768" width="25.28515625" style="32" customWidth="1"/>
    <col min="12769" max="12769" width="24.5703125" style="32" customWidth="1"/>
    <col min="12770" max="12800" width="0" style="32" hidden="1" customWidth="1"/>
    <col min="12801" max="12821" width="10.42578125" style="32" bestFit="1" customWidth="1"/>
    <col min="12822" max="12822" width="10.42578125" style="32" customWidth="1"/>
    <col min="12823" max="12823" width="10.42578125" style="32" bestFit="1" customWidth="1"/>
    <col min="12824" max="12824" width="10.42578125" style="32" customWidth="1"/>
    <col min="12825" max="12825" width="10.42578125" style="32" bestFit="1" customWidth="1"/>
    <col min="12826" max="12826" width="10.42578125" style="32" customWidth="1"/>
    <col min="12827" max="12831" width="10.42578125" style="32" bestFit="1" customWidth="1"/>
    <col min="12832" max="12832" width="10.28515625" style="32" bestFit="1" customWidth="1"/>
    <col min="12833" max="12834" width="10.42578125" style="32" bestFit="1" customWidth="1"/>
    <col min="12835" max="13023" width="9.140625" style="32"/>
    <col min="13024" max="13024" width="25.28515625" style="32" customWidth="1"/>
    <col min="13025" max="13025" width="24.5703125" style="32" customWidth="1"/>
    <col min="13026" max="13056" width="0" style="32" hidden="1" customWidth="1"/>
    <col min="13057" max="13077" width="10.42578125" style="32" bestFit="1" customWidth="1"/>
    <col min="13078" max="13078" width="10.42578125" style="32" customWidth="1"/>
    <col min="13079" max="13079" width="10.42578125" style="32" bestFit="1" customWidth="1"/>
    <col min="13080" max="13080" width="10.42578125" style="32" customWidth="1"/>
    <col min="13081" max="13081" width="10.42578125" style="32" bestFit="1" customWidth="1"/>
    <col min="13082" max="13082" width="10.42578125" style="32" customWidth="1"/>
    <col min="13083" max="13087" width="10.42578125" style="32" bestFit="1" customWidth="1"/>
    <col min="13088" max="13088" width="10.28515625" style="32" bestFit="1" customWidth="1"/>
    <col min="13089" max="13090" width="10.42578125" style="32" bestFit="1" customWidth="1"/>
    <col min="13091" max="13279" width="9.140625" style="32"/>
    <col min="13280" max="13280" width="25.28515625" style="32" customWidth="1"/>
    <col min="13281" max="13281" width="24.5703125" style="32" customWidth="1"/>
    <col min="13282" max="13312" width="0" style="32" hidden="1" customWidth="1"/>
    <col min="13313" max="13333" width="10.42578125" style="32" bestFit="1" customWidth="1"/>
    <col min="13334" max="13334" width="10.42578125" style="32" customWidth="1"/>
    <col min="13335" max="13335" width="10.42578125" style="32" bestFit="1" customWidth="1"/>
    <col min="13336" max="13336" width="10.42578125" style="32" customWidth="1"/>
    <col min="13337" max="13337" width="10.42578125" style="32" bestFit="1" customWidth="1"/>
    <col min="13338" max="13338" width="10.42578125" style="32" customWidth="1"/>
    <col min="13339" max="13343" width="10.42578125" style="32" bestFit="1" customWidth="1"/>
    <col min="13344" max="13344" width="10.28515625" style="32" bestFit="1" customWidth="1"/>
    <col min="13345" max="13346" width="10.42578125" style="32" bestFit="1" customWidth="1"/>
    <col min="13347" max="13535" width="9.140625" style="32"/>
    <col min="13536" max="13536" width="25.28515625" style="32" customWidth="1"/>
    <col min="13537" max="13537" width="24.5703125" style="32" customWidth="1"/>
    <col min="13538" max="13568" width="0" style="32" hidden="1" customWidth="1"/>
    <col min="13569" max="13589" width="10.42578125" style="32" bestFit="1" customWidth="1"/>
    <col min="13590" max="13590" width="10.42578125" style="32" customWidth="1"/>
    <col min="13591" max="13591" width="10.42578125" style="32" bestFit="1" customWidth="1"/>
    <col min="13592" max="13592" width="10.42578125" style="32" customWidth="1"/>
    <col min="13593" max="13593" width="10.42578125" style="32" bestFit="1" customWidth="1"/>
    <col min="13594" max="13594" width="10.42578125" style="32" customWidth="1"/>
    <col min="13595" max="13599" width="10.42578125" style="32" bestFit="1" customWidth="1"/>
    <col min="13600" max="13600" width="10.28515625" style="32" bestFit="1" customWidth="1"/>
    <col min="13601" max="13602" width="10.42578125" style="32" bestFit="1" customWidth="1"/>
    <col min="13603" max="13791" width="9.140625" style="32"/>
    <col min="13792" max="13792" width="25.28515625" style="32" customWidth="1"/>
    <col min="13793" max="13793" width="24.5703125" style="32" customWidth="1"/>
    <col min="13794" max="13824" width="0" style="32" hidden="1" customWidth="1"/>
    <col min="13825" max="13845" width="10.42578125" style="32" bestFit="1" customWidth="1"/>
    <col min="13846" max="13846" width="10.42578125" style="32" customWidth="1"/>
    <col min="13847" max="13847" width="10.42578125" style="32" bestFit="1" customWidth="1"/>
    <col min="13848" max="13848" width="10.42578125" style="32" customWidth="1"/>
    <col min="13849" max="13849" width="10.42578125" style="32" bestFit="1" customWidth="1"/>
    <col min="13850" max="13850" width="10.42578125" style="32" customWidth="1"/>
    <col min="13851" max="13855" width="10.42578125" style="32" bestFit="1" customWidth="1"/>
    <col min="13856" max="13856" width="10.28515625" style="32" bestFit="1" customWidth="1"/>
    <col min="13857" max="13858" width="10.42578125" style="32" bestFit="1" customWidth="1"/>
    <col min="13859" max="14047" width="9.140625" style="32"/>
    <col min="14048" max="14048" width="25.28515625" style="32" customWidth="1"/>
    <col min="14049" max="14049" width="24.5703125" style="32" customWidth="1"/>
    <col min="14050" max="14080" width="0" style="32" hidden="1" customWidth="1"/>
    <col min="14081" max="14101" width="10.42578125" style="32" bestFit="1" customWidth="1"/>
    <col min="14102" max="14102" width="10.42578125" style="32" customWidth="1"/>
    <col min="14103" max="14103" width="10.42578125" style="32" bestFit="1" customWidth="1"/>
    <col min="14104" max="14104" width="10.42578125" style="32" customWidth="1"/>
    <col min="14105" max="14105" width="10.42578125" style="32" bestFit="1" customWidth="1"/>
    <col min="14106" max="14106" width="10.42578125" style="32" customWidth="1"/>
    <col min="14107" max="14111" width="10.42578125" style="32" bestFit="1" customWidth="1"/>
    <col min="14112" max="14112" width="10.28515625" style="32" bestFit="1" customWidth="1"/>
    <col min="14113" max="14114" width="10.42578125" style="32" bestFit="1" customWidth="1"/>
    <col min="14115" max="14303" width="9.140625" style="32"/>
    <col min="14304" max="14304" width="25.28515625" style="32" customWidth="1"/>
    <col min="14305" max="14305" width="24.5703125" style="32" customWidth="1"/>
    <col min="14306" max="14336" width="0" style="32" hidden="1" customWidth="1"/>
    <col min="14337" max="14357" width="10.42578125" style="32" bestFit="1" customWidth="1"/>
    <col min="14358" max="14358" width="10.42578125" style="32" customWidth="1"/>
    <col min="14359" max="14359" width="10.42578125" style="32" bestFit="1" customWidth="1"/>
    <col min="14360" max="14360" width="10.42578125" style="32" customWidth="1"/>
    <col min="14361" max="14361" width="10.42578125" style="32" bestFit="1" customWidth="1"/>
    <col min="14362" max="14362" width="10.42578125" style="32" customWidth="1"/>
    <col min="14363" max="14367" width="10.42578125" style="32" bestFit="1" customWidth="1"/>
    <col min="14368" max="14368" width="10.28515625" style="32" bestFit="1" customWidth="1"/>
    <col min="14369" max="14370" width="10.42578125" style="32" bestFit="1" customWidth="1"/>
    <col min="14371" max="14559" width="9.140625" style="32"/>
    <col min="14560" max="14560" width="25.28515625" style="32" customWidth="1"/>
    <col min="14561" max="14561" width="24.5703125" style="32" customWidth="1"/>
    <col min="14562" max="14592" width="0" style="32" hidden="1" customWidth="1"/>
    <col min="14593" max="14613" width="10.42578125" style="32" bestFit="1" customWidth="1"/>
    <col min="14614" max="14614" width="10.42578125" style="32" customWidth="1"/>
    <col min="14615" max="14615" width="10.42578125" style="32" bestFit="1" customWidth="1"/>
    <col min="14616" max="14616" width="10.42578125" style="32" customWidth="1"/>
    <col min="14617" max="14617" width="10.42578125" style="32" bestFit="1" customWidth="1"/>
    <col min="14618" max="14618" width="10.42578125" style="32" customWidth="1"/>
    <col min="14619" max="14623" width="10.42578125" style="32" bestFit="1" customWidth="1"/>
    <col min="14624" max="14624" width="10.28515625" style="32" bestFit="1" customWidth="1"/>
    <col min="14625" max="14626" width="10.42578125" style="32" bestFit="1" customWidth="1"/>
    <col min="14627" max="14815" width="9.140625" style="32"/>
    <col min="14816" max="14816" width="25.28515625" style="32" customWidth="1"/>
    <col min="14817" max="14817" width="24.5703125" style="32" customWidth="1"/>
    <col min="14818" max="14848" width="0" style="32" hidden="1" customWidth="1"/>
    <col min="14849" max="14869" width="10.42578125" style="32" bestFit="1" customWidth="1"/>
    <col min="14870" max="14870" width="10.42578125" style="32" customWidth="1"/>
    <col min="14871" max="14871" width="10.42578125" style="32" bestFit="1" customWidth="1"/>
    <col min="14872" max="14872" width="10.42578125" style="32" customWidth="1"/>
    <col min="14873" max="14873" width="10.42578125" style="32" bestFit="1" customWidth="1"/>
    <col min="14874" max="14874" width="10.42578125" style="32" customWidth="1"/>
    <col min="14875" max="14879" width="10.42578125" style="32" bestFit="1" customWidth="1"/>
    <col min="14880" max="14880" width="10.28515625" style="32" bestFit="1" customWidth="1"/>
    <col min="14881" max="14882" width="10.42578125" style="32" bestFit="1" customWidth="1"/>
    <col min="14883" max="15071" width="9.140625" style="32"/>
    <col min="15072" max="15072" width="25.28515625" style="32" customWidth="1"/>
    <col min="15073" max="15073" width="24.5703125" style="32" customWidth="1"/>
    <col min="15074" max="15104" width="0" style="32" hidden="1" customWidth="1"/>
    <col min="15105" max="15125" width="10.42578125" style="32" bestFit="1" customWidth="1"/>
    <col min="15126" max="15126" width="10.42578125" style="32" customWidth="1"/>
    <col min="15127" max="15127" width="10.42578125" style="32" bestFit="1" customWidth="1"/>
    <col min="15128" max="15128" width="10.42578125" style="32" customWidth="1"/>
    <col min="15129" max="15129" width="10.42578125" style="32" bestFit="1" customWidth="1"/>
    <col min="15130" max="15130" width="10.42578125" style="32" customWidth="1"/>
    <col min="15131" max="15135" width="10.42578125" style="32" bestFit="1" customWidth="1"/>
    <col min="15136" max="15136" width="10.28515625" style="32" bestFit="1" customWidth="1"/>
    <col min="15137" max="15138" width="10.42578125" style="32" bestFit="1" customWidth="1"/>
    <col min="15139" max="15327" width="9.140625" style="32"/>
    <col min="15328" max="15328" width="25.28515625" style="32" customWidth="1"/>
    <col min="15329" max="15329" width="24.5703125" style="32" customWidth="1"/>
    <col min="15330" max="15360" width="0" style="32" hidden="1" customWidth="1"/>
    <col min="15361" max="15381" width="10.42578125" style="32" bestFit="1" customWidth="1"/>
    <col min="15382" max="15382" width="10.42578125" style="32" customWidth="1"/>
    <col min="15383" max="15383" width="10.42578125" style="32" bestFit="1" customWidth="1"/>
    <col min="15384" max="15384" width="10.42578125" style="32" customWidth="1"/>
    <col min="15385" max="15385" width="10.42578125" style="32" bestFit="1" customWidth="1"/>
    <col min="15386" max="15386" width="10.42578125" style="32" customWidth="1"/>
    <col min="15387" max="15391" width="10.42578125" style="32" bestFit="1" customWidth="1"/>
    <col min="15392" max="15392" width="10.28515625" style="32" bestFit="1" customWidth="1"/>
    <col min="15393" max="15394" width="10.42578125" style="32" bestFit="1" customWidth="1"/>
    <col min="15395" max="15583" width="9.140625" style="32"/>
    <col min="15584" max="15584" width="25.28515625" style="32" customWidth="1"/>
    <col min="15585" max="15585" width="24.5703125" style="32" customWidth="1"/>
    <col min="15586" max="15616" width="0" style="32" hidden="1" customWidth="1"/>
    <col min="15617" max="15637" width="10.42578125" style="32" bestFit="1" customWidth="1"/>
    <col min="15638" max="15638" width="10.42578125" style="32" customWidth="1"/>
    <col min="15639" max="15639" width="10.42578125" style="32" bestFit="1" customWidth="1"/>
    <col min="15640" max="15640" width="10.42578125" style="32" customWidth="1"/>
    <col min="15641" max="15641" width="10.42578125" style="32" bestFit="1" customWidth="1"/>
    <col min="15642" max="15642" width="10.42578125" style="32" customWidth="1"/>
    <col min="15643" max="15647" width="10.42578125" style="32" bestFit="1" customWidth="1"/>
    <col min="15648" max="15648" width="10.28515625" style="32" bestFit="1" customWidth="1"/>
    <col min="15649" max="15650" width="10.42578125" style="32" bestFit="1" customWidth="1"/>
    <col min="15651" max="15839" width="9.140625" style="32"/>
    <col min="15840" max="15840" width="25.28515625" style="32" customWidth="1"/>
    <col min="15841" max="15841" width="24.5703125" style="32" customWidth="1"/>
    <col min="15842" max="15872" width="0" style="32" hidden="1" customWidth="1"/>
    <col min="15873" max="15893" width="10.42578125" style="32" bestFit="1" customWidth="1"/>
    <col min="15894" max="15894" width="10.42578125" style="32" customWidth="1"/>
    <col min="15895" max="15895" width="10.42578125" style="32" bestFit="1" customWidth="1"/>
    <col min="15896" max="15896" width="10.42578125" style="32" customWidth="1"/>
    <col min="15897" max="15897" width="10.42578125" style="32" bestFit="1" customWidth="1"/>
    <col min="15898" max="15898" width="10.42578125" style="32" customWidth="1"/>
    <col min="15899" max="15903" width="10.42578125" style="32" bestFit="1" customWidth="1"/>
    <col min="15904" max="15904" width="10.28515625" style="32" bestFit="1" customWidth="1"/>
    <col min="15905" max="15906" width="10.42578125" style="32" bestFit="1" customWidth="1"/>
    <col min="15907" max="16095" width="9.140625" style="32"/>
    <col min="16096" max="16096" width="25.28515625" style="32" customWidth="1"/>
    <col min="16097" max="16097" width="24.5703125" style="32" customWidth="1"/>
    <col min="16098" max="16128" width="0" style="32" hidden="1" customWidth="1"/>
    <col min="16129" max="16149" width="10.42578125" style="32" bestFit="1" customWidth="1"/>
    <col min="16150" max="16150" width="10.42578125" style="32" customWidth="1"/>
    <col min="16151" max="16151" width="10.42578125" style="32" bestFit="1" customWidth="1"/>
    <col min="16152" max="16152" width="10.42578125" style="32" customWidth="1"/>
    <col min="16153" max="16153" width="10.42578125" style="32" bestFit="1" customWidth="1"/>
    <col min="16154" max="16154" width="10.42578125" style="32" customWidth="1"/>
    <col min="16155" max="16159" width="10.42578125" style="32" bestFit="1" customWidth="1"/>
    <col min="16160" max="16160" width="10.28515625" style="32" bestFit="1" customWidth="1"/>
    <col min="16161" max="16162" width="10.42578125" style="32" bestFit="1" customWidth="1"/>
    <col min="16163" max="16384" width="9.140625" style="32"/>
  </cols>
  <sheetData>
    <row r="1" spans="1:34">
      <c r="A1" s="31"/>
      <c r="B1" s="30" t="s">
        <v>20</v>
      </c>
      <c r="C1" s="30" t="s">
        <v>14</v>
      </c>
      <c r="D1" s="30" t="s">
        <v>21</v>
      </c>
      <c r="E1" s="30" t="s">
        <v>22</v>
      </c>
      <c r="F1" s="30" t="s">
        <v>23</v>
      </c>
      <c r="G1" s="30" t="s">
        <v>14</v>
      </c>
      <c r="H1" s="30" t="s">
        <v>21</v>
      </c>
      <c r="I1" s="30" t="s">
        <v>22</v>
      </c>
      <c r="J1" s="30" t="s">
        <v>24</v>
      </c>
      <c r="K1" s="30" t="s">
        <v>14</v>
      </c>
      <c r="L1" s="30" t="s">
        <v>21</v>
      </c>
      <c r="M1" s="30" t="s">
        <v>22</v>
      </c>
      <c r="N1" s="30" t="s">
        <v>25</v>
      </c>
      <c r="O1" s="30" t="s">
        <v>14</v>
      </c>
      <c r="P1" s="30" t="s">
        <v>21</v>
      </c>
      <c r="Q1" s="32" t="s">
        <v>22</v>
      </c>
      <c r="R1" s="30" t="s">
        <v>29</v>
      </c>
      <c r="S1" s="30" t="s">
        <v>14</v>
      </c>
      <c r="T1" s="32" t="s">
        <v>21</v>
      </c>
      <c r="U1" s="30" t="s">
        <v>22</v>
      </c>
      <c r="V1" s="32" t="s">
        <v>11</v>
      </c>
      <c r="W1" s="32" t="s">
        <v>14</v>
      </c>
      <c r="X1" s="32" t="s">
        <v>21</v>
      </c>
      <c r="Y1" s="32" t="s">
        <v>22</v>
      </c>
      <c r="Z1" s="32" t="s">
        <v>27</v>
      </c>
      <c r="AA1" s="32" t="s">
        <v>14</v>
      </c>
      <c r="AB1" s="32" t="s">
        <v>21</v>
      </c>
      <c r="AC1" s="32" t="s">
        <v>22</v>
      </c>
      <c r="AD1" s="32" t="s">
        <v>28</v>
      </c>
      <c r="AE1" s="32" t="s">
        <v>14</v>
      </c>
      <c r="AF1" s="32" t="s">
        <v>21</v>
      </c>
      <c r="AG1" s="32" t="s">
        <v>22</v>
      </c>
      <c r="AH1" s="32" t="s">
        <v>60</v>
      </c>
    </row>
    <row r="2" spans="1:34">
      <c r="A2" s="8" t="s">
        <v>63</v>
      </c>
      <c r="B2" s="33">
        <v>1.7936517698330001</v>
      </c>
      <c r="C2" s="33">
        <v>1.9735919972037002</v>
      </c>
      <c r="D2" s="33">
        <v>3.0271084196532003</v>
      </c>
      <c r="E2" s="33">
        <v>2.3274789862869003</v>
      </c>
      <c r="F2" s="33">
        <v>2.4847128287495002</v>
      </c>
      <c r="G2" s="33">
        <v>1.0449256078032003</v>
      </c>
      <c r="H2" s="33">
        <v>1.8356139659085002</v>
      </c>
      <c r="I2" s="33">
        <v>2.5367593726239002</v>
      </c>
      <c r="J2" s="33">
        <v>2.8133694445109003</v>
      </c>
      <c r="K2" s="33">
        <v>3.4910726330118003</v>
      </c>
      <c r="L2" s="33">
        <v>3.4874542440764005</v>
      </c>
      <c r="M2" s="33">
        <v>5.2133796137805</v>
      </c>
      <c r="N2" s="33">
        <v>5.7682782885278003</v>
      </c>
      <c r="O2" s="33">
        <v>4.4359352646770009</v>
      </c>
      <c r="P2" s="33">
        <v>4.5077951231152014</v>
      </c>
      <c r="Q2" s="33">
        <v>5.3416194187052017</v>
      </c>
      <c r="R2" s="33">
        <v>5.1325165704327018</v>
      </c>
      <c r="S2" s="33">
        <v>4.6687212834062013</v>
      </c>
      <c r="T2" s="33">
        <v>5.2141308730330014</v>
      </c>
      <c r="U2" s="33">
        <v>6.1287554796663013</v>
      </c>
      <c r="V2" s="33">
        <v>6.3303864948244009</v>
      </c>
      <c r="W2" s="33">
        <v>6.1242529401595007</v>
      </c>
      <c r="X2" s="33">
        <v>5.7837672868166008</v>
      </c>
      <c r="Y2" s="33">
        <v>7.1191353605134013</v>
      </c>
      <c r="Z2" s="33">
        <v>7.581980204477901</v>
      </c>
      <c r="AA2" s="33">
        <v>7.0820674070118006</v>
      </c>
      <c r="AB2" s="33">
        <v>7.8779749547057003</v>
      </c>
      <c r="AC2" s="33">
        <v>9.170089593900201</v>
      </c>
      <c r="AD2" s="33">
        <v>9.5301373599002002</v>
      </c>
      <c r="AE2" s="33">
        <v>8.6612345189001996</v>
      </c>
      <c r="AF2" s="33">
        <v>7.9098302579001993</v>
      </c>
      <c r="AG2" s="33">
        <v>9.5486564839001993</v>
      </c>
      <c r="AH2" s="33">
        <v>10.184684808900199</v>
      </c>
    </row>
    <row r="3" spans="1:34">
      <c r="A3" s="8" t="s">
        <v>137</v>
      </c>
      <c r="B3" s="33">
        <v>0.11983283974329999</v>
      </c>
      <c r="C3" s="33">
        <v>-0.65539593766350002</v>
      </c>
      <c r="D3" s="33">
        <v>-1.0519341184202999</v>
      </c>
      <c r="E3" s="33">
        <v>-0.81869618276769995</v>
      </c>
      <c r="F3" s="33">
        <v>-1.5015786421146</v>
      </c>
      <c r="G3" s="33">
        <v>-2.6311473508208998</v>
      </c>
      <c r="H3" s="33">
        <v>-5.3655176088399994</v>
      </c>
      <c r="I3" s="33">
        <v>-6.3382034030556991</v>
      </c>
      <c r="J3" s="33">
        <v>-5.9596773117993989</v>
      </c>
      <c r="K3" s="33">
        <v>-7.0884516663149988</v>
      </c>
      <c r="L3" s="33">
        <v>-7.4111221015259989</v>
      </c>
      <c r="M3" s="33">
        <v>-8.789789716897598</v>
      </c>
      <c r="N3" s="33">
        <v>-9.2136058643211989</v>
      </c>
      <c r="O3" s="33">
        <v>-8.417369732925998</v>
      </c>
      <c r="P3" s="33">
        <v>-8.795546466951798</v>
      </c>
      <c r="Q3" s="33">
        <v>-9.0852179750825979</v>
      </c>
      <c r="R3" s="33">
        <v>-9.0551362035005987</v>
      </c>
      <c r="S3" s="33">
        <v>-9.3104301503167992</v>
      </c>
      <c r="T3" s="33">
        <v>-9.6775145179247986</v>
      </c>
      <c r="U3" s="33">
        <v>-9.7365724731485983</v>
      </c>
      <c r="V3" s="33">
        <v>-9.6507842824827978</v>
      </c>
      <c r="W3" s="33">
        <v>-9.5051003076481972</v>
      </c>
      <c r="X3" s="33">
        <v>-8.1475210996420984</v>
      </c>
      <c r="Y3" s="33">
        <v>-7.8868242062402985</v>
      </c>
      <c r="Z3" s="33">
        <v>-7.3928342923570982</v>
      </c>
      <c r="AA3" s="33">
        <v>-6.8342418899242983</v>
      </c>
      <c r="AB3" s="33">
        <v>-6.3679537751957982</v>
      </c>
      <c r="AC3" s="33">
        <v>-6.2638321711522984</v>
      </c>
      <c r="AD3" s="33">
        <v>-5.9182425001522985</v>
      </c>
      <c r="AE3" s="33">
        <v>-5.9569067121522981</v>
      </c>
      <c r="AF3" s="33">
        <v>-5.7511958651522983</v>
      </c>
      <c r="AG3" s="33">
        <v>-5.8706488451522985</v>
      </c>
      <c r="AH3" s="33">
        <v>-6.1465881001522984</v>
      </c>
    </row>
    <row r="4" spans="1:34">
      <c r="A4" s="8" t="s">
        <v>64</v>
      </c>
      <c r="B4" s="33">
        <v>1.9134846095763001</v>
      </c>
      <c r="C4" s="33">
        <v>1.3181960595401998</v>
      </c>
      <c r="D4" s="33">
        <v>1.9751743012328999</v>
      </c>
      <c r="E4" s="33">
        <v>1.5087828035191997</v>
      </c>
      <c r="F4" s="33">
        <v>0.9831341866348996</v>
      </c>
      <c r="G4" s="33">
        <v>-1.5862217430177004</v>
      </c>
      <c r="H4" s="33">
        <v>-3.5299036429315001</v>
      </c>
      <c r="I4" s="33">
        <v>-3.8014440304317998</v>
      </c>
      <c r="J4" s="33">
        <v>-3.1463078672884999</v>
      </c>
      <c r="K4" s="33">
        <v>-3.5973790333031999</v>
      </c>
      <c r="L4" s="33">
        <v>-3.9236678574495998</v>
      </c>
      <c r="M4" s="33">
        <v>-3.5764101031170998</v>
      </c>
      <c r="N4" s="33">
        <v>-3.4453275757933999</v>
      </c>
      <c r="O4" s="33">
        <v>-3.9814344682489997</v>
      </c>
      <c r="P4" s="33">
        <v>-4.2877513438366002</v>
      </c>
      <c r="Q4" s="33">
        <v>-3.7435985563774006</v>
      </c>
      <c r="R4" s="33">
        <v>-3.9226196330679008</v>
      </c>
      <c r="S4" s="33">
        <v>-4.6417088669106006</v>
      </c>
      <c r="T4" s="33">
        <v>-4.4633836448918007</v>
      </c>
      <c r="U4" s="33">
        <v>-3.6078169934823006</v>
      </c>
      <c r="V4" s="33">
        <v>-3.3203977876584005</v>
      </c>
      <c r="W4" s="33">
        <v>-3.3808473674887005</v>
      </c>
      <c r="X4" s="33">
        <v>-2.3637538128255007</v>
      </c>
      <c r="Y4" s="33">
        <v>-0.76768884572690066</v>
      </c>
      <c r="Z4" s="33">
        <v>0.18914591212079945</v>
      </c>
      <c r="AA4" s="33">
        <v>0.24782551708749948</v>
      </c>
      <c r="AB4" s="33">
        <v>1.5100211795098994</v>
      </c>
      <c r="AC4" s="33">
        <v>2.9062574227478994</v>
      </c>
      <c r="AD4" s="33">
        <v>3.6118948597479017</v>
      </c>
      <c r="AE4" s="33">
        <v>2.7043278067479015</v>
      </c>
      <c r="AF4" s="33">
        <v>2.158634392747901</v>
      </c>
      <c r="AG4" s="33">
        <v>3.6780076387479008</v>
      </c>
      <c r="AH4" s="33">
        <v>4.0380967087479007</v>
      </c>
    </row>
    <row r="6" spans="1:34"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4">
      <c r="A7" s="8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34">
      <c r="A8" s="8"/>
    </row>
    <row r="9" spans="1:34">
      <c r="A9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I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8.42578125" style="34" bestFit="1" customWidth="1"/>
    <col min="2" max="16384" width="9.140625" style="34"/>
  </cols>
  <sheetData>
    <row r="1" spans="1:35">
      <c r="C1" s="34" t="s">
        <v>20</v>
      </c>
      <c r="D1" s="34" t="s">
        <v>14</v>
      </c>
      <c r="E1" s="34" t="s">
        <v>21</v>
      </c>
      <c r="F1" s="34" t="s">
        <v>22</v>
      </c>
      <c r="G1" s="34" t="s">
        <v>23</v>
      </c>
      <c r="H1" s="34" t="s">
        <v>14</v>
      </c>
      <c r="I1" s="34" t="s">
        <v>21</v>
      </c>
      <c r="J1" s="34" t="s">
        <v>22</v>
      </c>
      <c r="K1" s="34" t="s">
        <v>24</v>
      </c>
      <c r="L1" s="34" t="s">
        <v>14</v>
      </c>
      <c r="M1" s="34" t="s">
        <v>21</v>
      </c>
      <c r="N1" s="34" t="s">
        <v>22</v>
      </c>
      <c r="O1" s="34" t="s">
        <v>25</v>
      </c>
      <c r="P1" s="34" t="s">
        <v>14</v>
      </c>
      <c r="Q1" s="34" t="s">
        <v>21</v>
      </c>
      <c r="R1" s="34" t="s">
        <v>22</v>
      </c>
      <c r="S1" s="34" t="s">
        <v>10</v>
      </c>
      <c r="T1" s="34" t="s">
        <v>14</v>
      </c>
      <c r="U1" s="34" t="s">
        <v>21</v>
      </c>
      <c r="V1" s="34" t="s">
        <v>22</v>
      </c>
      <c r="W1" s="34" t="s">
        <v>26</v>
      </c>
      <c r="X1" s="34" t="s">
        <v>14</v>
      </c>
      <c r="Y1" s="34" t="s">
        <v>21</v>
      </c>
      <c r="Z1" s="34" t="s">
        <v>22</v>
      </c>
      <c r="AA1" s="34" t="s">
        <v>27</v>
      </c>
      <c r="AB1" s="34" t="s">
        <v>14</v>
      </c>
      <c r="AC1" s="34" t="s">
        <v>21</v>
      </c>
      <c r="AD1" s="34" t="s">
        <v>22</v>
      </c>
      <c r="AE1" s="34" t="s">
        <v>28</v>
      </c>
      <c r="AF1" s="34" t="s">
        <v>14</v>
      </c>
      <c r="AG1" s="34" t="s">
        <v>21</v>
      </c>
      <c r="AH1" s="34" t="s">
        <v>22</v>
      </c>
      <c r="AI1" s="34" t="s">
        <v>59</v>
      </c>
    </row>
    <row r="2" spans="1:35">
      <c r="A2" s="34" t="s">
        <v>39</v>
      </c>
      <c r="B2" s="35">
        <v>0</v>
      </c>
      <c r="C2" s="35">
        <f>+C3+C4+C5</f>
        <v>0.95139489013780021</v>
      </c>
      <c r="D2" s="35">
        <f t="shared" ref="D2:AH2" si="0">+D3+D4+D5</f>
        <v>3.7120943291545001</v>
      </c>
      <c r="E2" s="35">
        <f t="shared" si="0"/>
        <v>5.2620699761403005</v>
      </c>
      <c r="F2" s="35">
        <f t="shared" si="0"/>
        <v>6.2305437567385997</v>
      </c>
      <c r="G2" s="35">
        <f t="shared" si="0"/>
        <v>8.7030412193552014</v>
      </c>
      <c r="H2" s="35">
        <f t="shared" si="0"/>
        <v>12.8384627807268</v>
      </c>
      <c r="I2" s="35">
        <f t="shared" si="0"/>
        <v>15.7224834239553</v>
      </c>
      <c r="J2" s="35">
        <f t="shared" si="0"/>
        <v>17.230980137353299</v>
      </c>
      <c r="K2" s="35">
        <f t="shared" si="0"/>
        <v>20.289227310594999</v>
      </c>
      <c r="L2" s="35">
        <f t="shared" si="0"/>
        <v>21.454666496951898</v>
      </c>
      <c r="M2" s="35">
        <f t="shared" si="0"/>
        <v>24.020578582427596</v>
      </c>
      <c r="N2" s="35">
        <f t="shared" si="0"/>
        <v>26.695752826073502</v>
      </c>
      <c r="O2" s="35">
        <f t="shared" si="0"/>
        <v>28.304417095014802</v>
      </c>
      <c r="P2" s="35">
        <f t="shared" si="0"/>
        <v>26.707882000118801</v>
      </c>
      <c r="Q2" s="35">
        <f t="shared" si="0"/>
        <v>26.246707331789697</v>
      </c>
      <c r="R2" s="35">
        <f t="shared" si="0"/>
        <v>25.678504220564498</v>
      </c>
      <c r="S2" s="35">
        <f t="shared" si="0"/>
        <v>25.693758766024104</v>
      </c>
      <c r="T2" s="35">
        <f t="shared" si="0"/>
        <v>25.2756215189019</v>
      </c>
      <c r="U2" s="35">
        <f t="shared" si="0"/>
        <v>25.348558660496199</v>
      </c>
      <c r="V2" s="35">
        <f t="shared" si="0"/>
        <v>23.700512748102803</v>
      </c>
      <c r="W2" s="35">
        <f t="shared" si="0"/>
        <v>24.022715603140703</v>
      </c>
      <c r="X2" s="35">
        <f t="shared" si="0"/>
        <v>23.626937323190496</v>
      </c>
      <c r="Y2" s="35">
        <f t="shared" si="0"/>
        <v>22.7848160476223</v>
      </c>
      <c r="Z2" s="35">
        <f t="shared" si="0"/>
        <v>20.860698153049199</v>
      </c>
      <c r="AA2" s="35">
        <f t="shared" si="0"/>
        <v>20.5210299419123</v>
      </c>
      <c r="AB2" s="35">
        <f t="shared" si="0"/>
        <v>18.615249189878298</v>
      </c>
      <c r="AC2" s="35">
        <f t="shared" si="0"/>
        <v>15.326852922120798</v>
      </c>
      <c r="AD2" s="35">
        <f t="shared" si="0"/>
        <v>11.989521030726598</v>
      </c>
      <c r="AE2" s="35">
        <f t="shared" si="0"/>
        <v>9.5239772466021968</v>
      </c>
      <c r="AF2" s="35">
        <f t="shared" si="0"/>
        <v>8.262011106869398</v>
      </c>
      <c r="AG2" s="35">
        <f t="shared" si="0"/>
        <v>6.9840494676990961</v>
      </c>
      <c r="AH2" s="35">
        <f t="shared" si="0"/>
        <v>3.3397644318223962</v>
      </c>
      <c r="AI2" s="35">
        <f>+AI3+AI4+AI5</f>
        <v>1.6568621245444966</v>
      </c>
    </row>
    <row r="3" spans="1:35">
      <c r="A3" s="34" t="s">
        <v>40</v>
      </c>
      <c r="B3" s="35">
        <v>0</v>
      </c>
      <c r="C3" s="35">
        <v>1.6041980705946002</v>
      </c>
      <c r="D3" s="35">
        <v>2.0852975036253003</v>
      </c>
      <c r="E3" s="35">
        <v>2.5877868410319005</v>
      </c>
      <c r="F3" s="35">
        <v>3.6024492331789002</v>
      </c>
      <c r="G3" s="35">
        <v>5.0349069492728997</v>
      </c>
      <c r="H3" s="35">
        <v>5.5654989679388995</v>
      </c>
      <c r="I3" s="35">
        <v>6.6088384081842992</v>
      </c>
      <c r="J3" s="35">
        <v>7.1689427862629991</v>
      </c>
      <c r="K3" s="35">
        <v>7.7191153036780991</v>
      </c>
      <c r="L3" s="35">
        <v>7.2044665615290988</v>
      </c>
      <c r="M3" s="35">
        <v>8.4084708515700992</v>
      </c>
      <c r="N3" s="35">
        <v>6.1658249272468986</v>
      </c>
      <c r="O3" s="35">
        <v>7.4181891675650986</v>
      </c>
      <c r="P3" s="35">
        <v>8.5710694592301984</v>
      </c>
      <c r="Q3" s="35">
        <v>9.3339771832688978</v>
      </c>
      <c r="R3" s="35">
        <v>7.9882154083305981</v>
      </c>
      <c r="S3" s="35">
        <v>8.1498645964545986</v>
      </c>
      <c r="T3" s="35">
        <v>7.3752461176447985</v>
      </c>
      <c r="U3" s="35">
        <v>8.5259508781465989</v>
      </c>
      <c r="V3" s="35">
        <v>9.8740967649719984</v>
      </c>
      <c r="W3" s="35">
        <v>8.5751838810108971</v>
      </c>
      <c r="X3" s="35">
        <v>9.6128463785371956</v>
      </c>
      <c r="Y3" s="35">
        <v>11.520819156571696</v>
      </c>
      <c r="Z3" s="35">
        <v>12.109090346217995</v>
      </c>
      <c r="AA3" s="35">
        <v>12.351034711116295</v>
      </c>
      <c r="AB3" s="35">
        <v>10.691727680179795</v>
      </c>
      <c r="AC3" s="35">
        <v>11.261136431673396</v>
      </c>
      <c r="AD3" s="35">
        <v>9.9780738707633958</v>
      </c>
      <c r="AE3" s="35">
        <v>6.8905979093606948</v>
      </c>
      <c r="AF3" s="35">
        <v>6.9900905442308945</v>
      </c>
      <c r="AG3" s="35">
        <v>6.4220454769374937</v>
      </c>
      <c r="AH3" s="35">
        <v>4.7723425311326935</v>
      </c>
      <c r="AI3" s="35">
        <v>2.7879946726986939</v>
      </c>
    </row>
    <row r="4" spans="1:35">
      <c r="A4" s="34" t="s">
        <v>41</v>
      </c>
      <c r="B4" s="35">
        <v>0</v>
      </c>
      <c r="C4" s="35">
        <v>-0.36181359244149996</v>
      </c>
      <c r="D4" s="35">
        <v>2.4699487988687001</v>
      </c>
      <c r="E4" s="35">
        <v>3.4045021869535002</v>
      </c>
      <c r="F4" s="35">
        <v>3.5200813971733003</v>
      </c>
      <c r="G4" s="35">
        <v>4.7061890347868003</v>
      </c>
      <c r="H4" s="35">
        <v>6.5607108942853998</v>
      </c>
      <c r="I4" s="35">
        <v>7.3694926199918998</v>
      </c>
      <c r="J4" s="35">
        <v>7.4922477632096003</v>
      </c>
      <c r="K4" s="35">
        <v>9.1425577739125998</v>
      </c>
      <c r="L4" s="35">
        <v>11.3955097529774</v>
      </c>
      <c r="M4" s="35">
        <v>11.667076261301201</v>
      </c>
      <c r="N4" s="35">
        <v>16.590314897893002</v>
      </c>
      <c r="O4" s="35">
        <v>17.305418073291602</v>
      </c>
      <c r="P4" s="35">
        <v>13.564148011601302</v>
      </c>
      <c r="Q4" s="35">
        <v>12.542788271225202</v>
      </c>
      <c r="R4" s="35">
        <v>12.491491594533002</v>
      </c>
      <c r="S4" s="35">
        <v>12.654023890827302</v>
      </c>
      <c r="T4" s="35">
        <v>12.435677807858601</v>
      </c>
      <c r="U4" s="35">
        <v>11.449876455738801</v>
      </c>
      <c r="V4" s="35">
        <v>8.4477299541741022</v>
      </c>
      <c r="W4" s="35">
        <v>10.385794758784103</v>
      </c>
      <c r="X4" s="35">
        <v>9.7009626904039035</v>
      </c>
      <c r="Y4" s="35">
        <v>7.8586199954156033</v>
      </c>
      <c r="Z4" s="35">
        <v>4.246889594832103</v>
      </c>
      <c r="AA4" s="35">
        <v>3.879729225426003</v>
      </c>
      <c r="AB4" s="35">
        <v>4.3348041534252033</v>
      </c>
      <c r="AC4" s="35">
        <v>1.7289441942573029</v>
      </c>
      <c r="AD4" s="35">
        <v>-0.26057569939409708</v>
      </c>
      <c r="AE4" s="35">
        <v>-0.46034265651539708</v>
      </c>
      <c r="AF4" s="35">
        <v>-1.3133911151068971</v>
      </c>
      <c r="AG4" s="35">
        <v>-1.0843071843920971</v>
      </c>
      <c r="AH4" s="35">
        <v>-3.1007947898904966</v>
      </c>
      <c r="AI4" s="35">
        <v>-2.3448941370399967</v>
      </c>
    </row>
    <row r="5" spans="1:35">
      <c r="A5" s="34" t="s">
        <v>42</v>
      </c>
      <c r="B5" s="35">
        <v>0</v>
      </c>
      <c r="C5" s="35">
        <v>-0.2909895880153</v>
      </c>
      <c r="D5" s="35">
        <v>-0.84315197333949987</v>
      </c>
      <c r="E5" s="35">
        <v>-0.73021905184509994</v>
      </c>
      <c r="F5" s="35">
        <v>-0.89198687361359985</v>
      </c>
      <c r="G5" s="35">
        <v>-1.0380547647044998</v>
      </c>
      <c r="H5" s="35">
        <v>0.71225291850250039</v>
      </c>
      <c r="I5" s="35">
        <v>1.7441523957791003</v>
      </c>
      <c r="J5" s="35">
        <v>2.5697895878807002</v>
      </c>
      <c r="K5" s="35">
        <v>3.4275542330043001</v>
      </c>
      <c r="L5" s="35">
        <v>2.8546901824453998</v>
      </c>
      <c r="M5" s="35">
        <v>3.9450314695562998</v>
      </c>
      <c r="N5" s="35">
        <v>3.9396130009335999</v>
      </c>
      <c r="O5" s="35">
        <v>3.5808098541580997</v>
      </c>
      <c r="P5" s="35">
        <v>4.5726645292872998</v>
      </c>
      <c r="Q5" s="35">
        <v>4.3699418772955996</v>
      </c>
      <c r="R5" s="35">
        <v>5.1987972177008999</v>
      </c>
      <c r="S5" s="35">
        <v>4.8898702787422001</v>
      </c>
      <c r="T5" s="35">
        <v>5.4646975933985003</v>
      </c>
      <c r="U5" s="35">
        <v>5.3727313266108006</v>
      </c>
      <c r="V5" s="35">
        <v>5.3786860289567002</v>
      </c>
      <c r="W5" s="35">
        <v>5.0617369633456999</v>
      </c>
      <c r="X5" s="35">
        <v>4.3131282542494001</v>
      </c>
      <c r="Y5" s="35">
        <v>3.4053768956349999</v>
      </c>
      <c r="Z5" s="35">
        <v>4.5047182119990996</v>
      </c>
      <c r="AA5" s="35">
        <v>4.2902660053699995</v>
      </c>
      <c r="AB5" s="35">
        <v>3.5887173562732997</v>
      </c>
      <c r="AC5" s="35">
        <v>2.3367722961900999</v>
      </c>
      <c r="AD5" s="35">
        <v>2.2720228593572998</v>
      </c>
      <c r="AE5" s="35">
        <v>3.0937219937568994</v>
      </c>
      <c r="AF5" s="35">
        <v>2.5853116777453993</v>
      </c>
      <c r="AG5" s="35">
        <v>1.6463111751536994</v>
      </c>
      <c r="AH5" s="35">
        <v>1.6682166905801994</v>
      </c>
      <c r="AI5" s="35">
        <v>1.2137615888857993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I4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5.140625" style="26" bestFit="1" customWidth="1"/>
    <col min="2" max="16384" width="9.140625" style="26"/>
  </cols>
  <sheetData>
    <row r="1" spans="1:35">
      <c r="C1" s="26" t="s">
        <v>20</v>
      </c>
      <c r="D1" s="26" t="s">
        <v>14</v>
      </c>
      <c r="E1" s="26" t="s">
        <v>21</v>
      </c>
      <c r="F1" s="26" t="s">
        <v>22</v>
      </c>
      <c r="G1" s="26" t="s">
        <v>23</v>
      </c>
      <c r="H1" s="26" t="s">
        <v>14</v>
      </c>
      <c r="I1" s="26" t="s">
        <v>21</v>
      </c>
      <c r="J1" s="26" t="s">
        <v>22</v>
      </c>
      <c r="K1" s="26" t="s">
        <v>24</v>
      </c>
      <c r="L1" s="26" t="s">
        <v>14</v>
      </c>
      <c r="M1" s="26" t="s">
        <v>21</v>
      </c>
      <c r="N1" s="26" t="s">
        <v>22</v>
      </c>
      <c r="O1" s="26" t="s">
        <v>25</v>
      </c>
      <c r="P1" s="26" t="s">
        <v>14</v>
      </c>
      <c r="Q1" s="26" t="s">
        <v>21</v>
      </c>
      <c r="R1" s="26" t="s">
        <v>22</v>
      </c>
      <c r="S1" s="26" t="s">
        <v>10</v>
      </c>
      <c r="T1" s="26" t="s">
        <v>14</v>
      </c>
      <c r="U1" s="26" t="s">
        <v>21</v>
      </c>
      <c r="V1" s="26" t="s">
        <v>22</v>
      </c>
      <c r="W1" s="26" t="s">
        <v>26</v>
      </c>
      <c r="X1" s="26" t="s">
        <v>14</v>
      </c>
      <c r="Y1" s="26" t="s">
        <v>21</v>
      </c>
      <c r="Z1" s="26" t="s">
        <v>22</v>
      </c>
      <c r="AA1" s="26" t="s">
        <v>27</v>
      </c>
      <c r="AB1" s="26" t="s">
        <v>14</v>
      </c>
      <c r="AC1" s="26" t="s">
        <v>21</v>
      </c>
      <c r="AD1" s="26" t="s">
        <v>22</v>
      </c>
      <c r="AE1" s="26" t="s">
        <v>28</v>
      </c>
      <c r="AF1" s="26" t="s">
        <v>14</v>
      </c>
      <c r="AG1" s="26" t="s">
        <v>21</v>
      </c>
      <c r="AH1" s="26" t="s">
        <v>22</v>
      </c>
      <c r="AI1" s="26" t="s">
        <v>60</v>
      </c>
    </row>
    <row r="2" spans="1:35">
      <c r="A2" s="26" t="s">
        <v>43</v>
      </c>
      <c r="B2" s="27">
        <v>0</v>
      </c>
      <c r="C2" s="27">
        <v>0.90350019622709998</v>
      </c>
      <c r="D2" s="27">
        <v>2.3106019256085002</v>
      </c>
      <c r="E2" s="27">
        <v>4.0869468793202</v>
      </c>
      <c r="F2" s="27">
        <v>5.9849529081175001</v>
      </c>
      <c r="G2" s="27">
        <v>7.9088654687064999</v>
      </c>
      <c r="H2" s="27">
        <v>10.3944080108718</v>
      </c>
      <c r="I2" s="27">
        <v>11.351169754825099</v>
      </c>
      <c r="J2" s="27">
        <v>12.578763843863999</v>
      </c>
      <c r="K2" s="27">
        <v>15.3839249804298</v>
      </c>
      <c r="L2" s="27">
        <v>18.626177064081599</v>
      </c>
      <c r="M2" s="27">
        <v>20.984856403217499</v>
      </c>
      <c r="N2" s="27">
        <v>23.620941268235597</v>
      </c>
      <c r="O2" s="27">
        <v>24.198093379140296</v>
      </c>
      <c r="P2" s="27">
        <v>21.396675727555895</v>
      </c>
      <c r="Q2" s="27">
        <v>19.474627631529195</v>
      </c>
      <c r="R2" s="27">
        <v>19.527731063686094</v>
      </c>
      <c r="S2" s="27">
        <v>19.495644219587593</v>
      </c>
      <c r="T2" s="27">
        <v>19.145982887799494</v>
      </c>
      <c r="U2" s="27">
        <v>18.295543034507695</v>
      </c>
      <c r="V2" s="27">
        <v>14.348320317670295</v>
      </c>
      <c r="W2" s="27">
        <v>15.880878192063594</v>
      </c>
      <c r="X2" s="27">
        <v>14.676055831709794</v>
      </c>
      <c r="Y2" s="27">
        <v>13.012047048149594</v>
      </c>
      <c r="Z2" s="27">
        <v>9.1850587988884946</v>
      </c>
      <c r="AA2" s="27">
        <v>8.579075854979294</v>
      </c>
      <c r="AB2" s="27">
        <v>7.407645175931294</v>
      </c>
      <c r="AC2" s="27">
        <v>4.7709468741460936</v>
      </c>
      <c r="AD2" s="27">
        <v>2.2205606754359937</v>
      </c>
      <c r="AE2" s="29">
        <v>2.4497785994359935</v>
      </c>
      <c r="AF2" s="29">
        <v>0.87911440243599337</v>
      </c>
      <c r="AG2" s="29">
        <v>0.52729750943599329</v>
      </c>
      <c r="AH2" s="29">
        <v>-1.4655214015640066</v>
      </c>
      <c r="AI2" s="29">
        <v>-1.0451849055640066</v>
      </c>
    </row>
    <row r="3" spans="1:35">
      <c r="A3" s="26" t="s">
        <v>44</v>
      </c>
      <c r="B3" s="27">
        <v>0</v>
      </c>
      <c r="C3" s="27">
        <v>1.2653137886685999</v>
      </c>
      <c r="D3" s="27">
        <v>-0.15934687326020014</v>
      </c>
      <c r="E3" s="27">
        <v>0.6824446923666998</v>
      </c>
      <c r="F3" s="27">
        <v>2.4648715109441999</v>
      </c>
      <c r="G3" s="27">
        <v>3.2026764339196996</v>
      </c>
      <c r="H3" s="27">
        <v>3.8336971165863996</v>
      </c>
      <c r="I3" s="27">
        <v>3.9816771348331996</v>
      </c>
      <c r="J3" s="27">
        <v>5.0865160806544001</v>
      </c>
      <c r="K3" s="27">
        <v>6.2413672065172001</v>
      </c>
      <c r="L3" s="27">
        <v>7.2306673111041997</v>
      </c>
      <c r="M3" s="27">
        <v>9.3177801419163</v>
      </c>
      <c r="N3" s="27">
        <v>7.0306263703426</v>
      </c>
      <c r="O3" s="27">
        <v>6.8926753058486998</v>
      </c>
      <c r="P3" s="27">
        <v>7.8325277159545994</v>
      </c>
      <c r="Q3" s="27">
        <v>6.9318393603039992</v>
      </c>
      <c r="R3" s="27">
        <v>7.0362394691530987</v>
      </c>
      <c r="S3" s="27">
        <v>6.8416203287602988</v>
      </c>
      <c r="T3" s="27">
        <v>6.7103050799408992</v>
      </c>
      <c r="U3" s="27">
        <v>6.8456665787688991</v>
      </c>
      <c r="V3" s="27">
        <v>5.9005903634961987</v>
      </c>
      <c r="W3" s="27">
        <v>5.4950834332794987</v>
      </c>
      <c r="X3" s="27">
        <v>4.9750931413058987</v>
      </c>
      <c r="Y3" s="27">
        <v>5.1534270527339991</v>
      </c>
      <c r="Z3" s="27">
        <v>4.9381692040563996</v>
      </c>
      <c r="AA3" s="27">
        <v>4.6993466295532995</v>
      </c>
      <c r="AB3" s="27">
        <v>3.0728410225060996</v>
      </c>
      <c r="AC3" s="27">
        <v>3.0420026798887996</v>
      </c>
      <c r="AD3" s="27">
        <v>2.4811363748300996</v>
      </c>
      <c r="AE3" s="29">
        <v>2.9101212559513998</v>
      </c>
      <c r="AF3" s="29">
        <v>2.1925055175428998</v>
      </c>
      <c r="AG3" s="29">
        <v>1.6116046938280997</v>
      </c>
      <c r="AH3" s="29">
        <v>1.6352733883264996</v>
      </c>
      <c r="AI3" s="29">
        <v>1.2997092314759997</v>
      </c>
    </row>
    <row r="4" spans="1:35">
      <c r="A4" s="26" t="s">
        <v>45</v>
      </c>
      <c r="B4" s="27">
        <v>0</v>
      </c>
      <c r="C4" s="27">
        <f>+C2-C3</f>
        <v>-0.36181359244149991</v>
      </c>
      <c r="D4" s="27">
        <f t="shared" ref="D4:AH4" si="0">+D2-D3</f>
        <v>2.4699487988687006</v>
      </c>
      <c r="E4" s="27">
        <f t="shared" si="0"/>
        <v>3.4045021869535002</v>
      </c>
      <c r="F4" s="27">
        <f t="shared" si="0"/>
        <v>3.5200813971733003</v>
      </c>
      <c r="G4" s="27">
        <f t="shared" si="0"/>
        <v>4.7061890347868003</v>
      </c>
      <c r="H4" s="27">
        <f t="shared" si="0"/>
        <v>6.5607108942853998</v>
      </c>
      <c r="I4" s="27">
        <f t="shared" si="0"/>
        <v>7.3694926199918989</v>
      </c>
      <c r="J4" s="27">
        <f t="shared" si="0"/>
        <v>7.4922477632095994</v>
      </c>
      <c r="K4" s="27">
        <f t="shared" si="0"/>
        <v>9.1425577739125998</v>
      </c>
      <c r="L4" s="27">
        <f t="shared" si="0"/>
        <v>11.3955097529774</v>
      </c>
      <c r="M4" s="27">
        <f t="shared" si="0"/>
        <v>11.667076261301199</v>
      </c>
      <c r="N4" s="27">
        <f t="shared" si="0"/>
        <v>16.590314897892998</v>
      </c>
      <c r="O4" s="27">
        <f t="shared" si="0"/>
        <v>17.305418073291598</v>
      </c>
      <c r="P4" s="27">
        <f t="shared" si="0"/>
        <v>13.564148011601295</v>
      </c>
      <c r="Q4" s="27">
        <f t="shared" si="0"/>
        <v>12.542788271225195</v>
      </c>
      <c r="R4" s="27">
        <f t="shared" si="0"/>
        <v>12.491491594532995</v>
      </c>
      <c r="S4" s="27">
        <f t="shared" si="0"/>
        <v>12.654023890827293</v>
      </c>
      <c r="T4" s="27">
        <f t="shared" si="0"/>
        <v>12.435677807858596</v>
      </c>
      <c r="U4" s="27">
        <f t="shared" si="0"/>
        <v>11.449876455738796</v>
      </c>
      <c r="V4" s="27">
        <f t="shared" si="0"/>
        <v>8.4477299541740969</v>
      </c>
      <c r="W4" s="27">
        <f t="shared" si="0"/>
        <v>10.385794758784096</v>
      </c>
      <c r="X4" s="27">
        <f t="shared" si="0"/>
        <v>9.7009626904038946</v>
      </c>
      <c r="Y4" s="27">
        <f t="shared" si="0"/>
        <v>7.8586199954155944</v>
      </c>
      <c r="Z4" s="27">
        <f t="shared" si="0"/>
        <v>4.246889594832095</v>
      </c>
      <c r="AA4" s="27">
        <f t="shared" si="0"/>
        <v>3.8797292254259945</v>
      </c>
      <c r="AB4" s="27">
        <f t="shared" si="0"/>
        <v>4.3348041534251944</v>
      </c>
      <c r="AC4" s="27">
        <f t="shared" si="0"/>
        <v>1.7289441942572941</v>
      </c>
      <c r="AD4" s="27">
        <f t="shared" si="0"/>
        <v>-0.26057569939410596</v>
      </c>
      <c r="AE4" s="29">
        <f t="shared" si="0"/>
        <v>-0.46034265651540629</v>
      </c>
      <c r="AF4" s="29">
        <f t="shared" si="0"/>
        <v>-1.3133911151069064</v>
      </c>
      <c r="AG4" s="29">
        <f t="shared" si="0"/>
        <v>-1.0843071843921064</v>
      </c>
      <c r="AH4" s="29">
        <f t="shared" si="0"/>
        <v>-3.1007947898905064</v>
      </c>
      <c r="AI4" s="29">
        <f>+AI2-AI3</f>
        <v>-2.344894137040006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I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5.5703125" style="26" bestFit="1" customWidth="1"/>
    <col min="2" max="2" width="3.42578125" style="26" bestFit="1" customWidth="1"/>
    <col min="3" max="3" width="6.42578125" style="26" bestFit="1" customWidth="1"/>
    <col min="4" max="6" width="4" style="26" bestFit="1" customWidth="1"/>
    <col min="7" max="7" width="6.42578125" style="26" bestFit="1" customWidth="1"/>
    <col min="8" max="10" width="4" style="26" bestFit="1" customWidth="1"/>
    <col min="11" max="11" width="6.42578125" style="26" bestFit="1" customWidth="1"/>
    <col min="12" max="13" width="4" style="26" bestFit="1" customWidth="1"/>
    <col min="14" max="14" width="4.42578125" style="26" bestFit="1" customWidth="1"/>
    <col min="15" max="15" width="6.42578125" style="26" bestFit="1" customWidth="1"/>
    <col min="16" max="18" width="5" style="26" bestFit="1" customWidth="1"/>
    <col min="19" max="19" width="6.85546875" style="26" bestFit="1" customWidth="1"/>
    <col min="20" max="22" width="5" style="26" bestFit="1" customWidth="1"/>
    <col min="23" max="23" width="6.42578125" style="26" bestFit="1" customWidth="1"/>
    <col min="24" max="26" width="5" style="26" bestFit="1" customWidth="1"/>
    <col min="27" max="27" width="6.42578125" style="26" bestFit="1" customWidth="1"/>
    <col min="28" max="30" width="5" style="26" bestFit="1" customWidth="1"/>
    <col min="31" max="31" width="6.42578125" style="26" bestFit="1" customWidth="1"/>
    <col min="32" max="34" width="5" style="26" bestFit="1" customWidth="1"/>
    <col min="35" max="35" width="6.42578125" style="26" bestFit="1" customWidth="1"/>
    <col min="36" max="16384" width="9.140625" style="26"/>
  </cols>
  <sheetData>
    <row r="1" spans="1:35">
      <c r="B1" s="36"/>
      <c r="C1" s="36" t="s">
        <v>20</v>
      </c>
      <c r="D1" s="36" t="s">
        <v>14</v>
      </c>
      <c r="E1" s="36" t="s">
        <v>21</v>
      </c>
      <c r="F1" s="36" t="s">
        <v>22</v>
      </c>
      <c r="G1" s="36" t="s">
        <v>23</v>
      </c>
      <c r="H1" s="36" t="s">
        <v>14</v>
      </c>
      <c r="I1" s="36" t="s">
        <v>21</v>
      </c>
      <c r="J1" s="36" t="s">
        <v>22</v>
      </c>
      <c r="K1" s="36" t="s">
        <v>24</v>
      </c>
      <c r="L1" s="36" t="s">
        <v>14</v>
      </c>
      <c r="M1" s="36" t="s">
        <v>21</v>
      </c>
      <c r="N1" s="36" t="s">
        <v>22</v>
      </c>
      <c r="O1" s="36" t="s">
        <v>25</v>
      </c>
      <c r="P1" s="36" t="s">
        <v>14</v>
      </c>
      <c r="Q1" s="36" t="s">
        <v>21</v>
      </c>
      <c r="R1" s="36" t="s">
        <v>22</v>
      </c>
      <c r="S1" s="36" t="s">
        <v>10</v>
      </c>
      <c r="T1" s="36" t="s">
        <v>14</v>
      </c>
      <c r="U1" s="36" t="s">
        <v>21</v>
      </c>
      <c r="V1" s="36" t="s">
        <v>22</v>
      </c>
      <c r="W1" s="36" t="s">
        <v>26</v>
      </c>
      <c r="X1" s="36" t="s">
        <v>14</v>
      </c>
      <c r="Y1" s="36" t="s">
        <v>21</v>
      </c>
      <c r="Z1" s="36" t="s">
        <v>22</v>
      </c>
      <c r="AA1" s="36" t="s">
        <v>27</v>
      </c>
      <c r="AB1" s="36" t="s">
        <v>14</v>
      </c>
      <c r="AC1" s="36" t="s">
        <v>21</v>
      </c>
      <c r="AD1" s="36" t="s">
        <v>22</v>
      </c>
      <c r="AE1" s="36" t="s">
        <v>28</v>
      </c>
      <c r="AF1" s="36" t="s">
        <v>14</v>
      </c>
      <c r="AG1" s="36" t="s">
        <v>21</v>
      </c>
      <c r="AH1" s="36" t="s">
        <v>22</v>
      </c>
      <c r="AI1" s="26" t="s">
        <v>60</v>
      </c>
    </row>
    <row r="2" spans="1:35">
      <c r="A2" s="26" t="s">
        <v>46</v>
      </c>
      <c r="B2" s="29">
        <v>0</v>
      </c>
      <c r="C2" s="29">
        <f>+SUM(C3:C6)</f>
        <v>1.6041980705946002</v>
      </c>
      <c r="D2" s="29">
        <f t="shared" ref="D2:AH2" si="0">+SUM(D3:D6)</f>
        <v>2.0852975036252999</v>
      </c>
      <c r="E2" s="29">
        <f t="shared" si="0"/>
        <v>2.5877868410318996</v>
      </c>
      <c r="F2" s="29">
        <f t="shared" si="0"/>
        <v>3.6024492331789002</v>
      </c>
      <c r="G2" s="29">
        <f t="shared" si="0"/>
        <v>5.0349069492729006</v>
      </c>
      <c r="H2" s="29">
        <f t="shared" si="0"/>
        <v>5.5654989679388995</v>
      </c>
      <c r="I2" s="29">
        <f t="shared" si="0"/>
        <v>6.608838408184301</v>
      </c>
      <c r="J2" s="29">
        <f t="shared" si="0"/>
        <v>7.168942786263</v>
      </c>
      <c r="K2" s="29">
        <f t="shared" si="0"/>
        <v>7.7192154814263994</v>
      </c>
      <c r="L2" s="29">
        <f t="shared" si="0"/>
        <v>7.2046652284355996</v>
      </c>
      <c r="M2" s="29">
        <f t="shared" si="0"/>
        <v>8.4086695184766</v>
      </c>
      <c r="N2" s="29">
        <f t="shared" si="0"/>
        <v>6.1660235941534012</v>
      </c>
      <c r="O2" s="29">
        <f t="shared" si="0"/>
        <v>7.4181878237512011</v>
      </c>
      <c r="P2" s="29">
        <f t="shared" si="0"/>
        <v>8.5710681154162991</v>
      </c>
      <c r="Q2" s="29">
        <f t="shared" si="0"/>
        <v>9.3339758394550021</v>
      </c>
      <c r="R2" s="29">
        <f t="shared" si="0"/>
        <v>7.9882140645167006</v>
      </c>
      <c r="S2" s="29">
        <f t="shared" si="0"/>
        <v>8.1498632526406993</v>
      </c>
      <c r="T2" s="29">
        <f t="shared" si="0"/>
        <v>7.3752447738308975</v>
      </c>
      <c r="U2" s="29">
        <f t="shared" si="0"/>
        <v>8.5546289449100996</v>
      </c>
      <c r="V2" s="29">
        <f t="shared" si="0"/>
        <v>9.9036239219886966</v>
      </c>
      <c r="W2" s="29">
        <f t="shared" si="0"/>
        <v>8.6044876439277953</v>
      </c>
      <c r="X2" s="29">
        <f t="shared" si="0"/>
        <v>9.7492455249492949</v>
      </c>
      <c r="Y2" s="29">
        <f t="shared" si="0"/>
        <v>11.654925399032592</v>
      </c>
      <c r="Z2" s="29">
        <f t="shared" si="0"/>
        <v>12.227477285442395</v>
      </c>
      <c r="AA2" s="29">
        <f t="shared" si="0"/>
        <v>12.470165392097698</v>
      </c>
      <c r="AB2" s="29">
        <f t="shared" si="0"/>
        <v>10.8097953995191</v>
      </c>
      <c r="AC2" s="29">
        <f t="shared" si="0"/>
        <v>11.379606839204699</v>
      </c>
      <c r="AD2" s="29">
        <f t="shared" si="0"/>
        <v>10.0788971837473</v>
      </c>
      <c r="AE2" s="29">
        <f t="shared" si="0"/>
        <v>6.9793045482944951</v>
      </c>
      <c r="AF2" s="29">
        <f t="shared" si="0"/>
        <v>7.07972719716469</v>
      </c>
      <c r="AG2" s="29">
        <f t="shared" si="0"/>
        <v>6.5055581922782908</v>
      </c>
      <c r="AH2" s="29">
        <f t="shared" si="0"/>
        <v>4.8070612284734953</v>
      </c>
      <c r="AI2" s="29">
        <f>+SUM(AI3:AI6)</f>
        <v>2.8230989994806941</v>
      </c>
    </row>
    <row r="3" spans="1:35">
      <c r="A3" s="26" t="s">
        <v>47</v>
      </c>
      <c r="B3" s="29">
        <v>0</v>
      </c>
      <c r="C3" s="29">
        <v>0.94016360246860009</v>
      </c>
      <c r="D3" s="29">
        <v>0.61125946503570017</v>
      </c>
      <c r="E3" s="29">
        <v>0.47663683688500014</v>
      </c>
      <c r="F3" s="29">
        <v>1.6089672268127999</v>
      </c>
      <c r="G3" s="29">
        <v>2.2403768560187998</v>
      </c>
      <c r="H3" s="29">
        <v>2.3996738564755997</v>
      </c>
      <c r="I3" s="29">
        <v>2.6947417517005996</v>
      </c>
      <c r="J3" s="29">
        <v>2.9874532771116997</v>
      </c>
      <c r="K3" s="29">
        <v>3.0298669263463998</v>
      </c>
      <c r="L3" s="29">
        <v>2.2137819420299998</v>
      </c>
      <c r="M3" s="29">
        <v>3.1719181010497</v>
      </c>
      <c r="N3" s="29">
        <v>9.1541572663099924E-2</v>
      </c>
      <c r="O3" s="29">
        <v>7.4972734977299907E-2</v>
      </c>
      <c r="P3" s="29">
        <v>-0.83601398598100007</v>
      </c>
      <c r="Q3" s="29">
        <v>-0.19481516384010011</v>
      </c>
      <c r="R3" s="29">
        <v>-1.3565323260568001</v>
      </c>
      <c r="S3" s="29">
        <v>0.67175679944819966</v>
      </c>
      <c r="T3" s="29">
        <v>-0.66121361633840015</v>
      </c>
      <c r="U3" s="29">
        <v>0.79003056636629987</v>
      </c>
      <c r="V3" s="29">
        <v>0.5450665903227998</v>
      </c>
      <c r="W3" s="29">
        <v>2.6747306645901996</v>
      </c>
      <c r="X3" s="29">
        <v>4.0889090684955001</v>
      </c>
      <c r="Y3" s="29">
        <v>5.7401881197678</v>
      </c>
      <c r="Z3" s="29">
        <v>5.5697686775901998</v>
      </c>
      <c r="AA3" s="29">
        <v>6.2558396386202997</v>
      </c>
      <c r="AB3" s="29">
        <v>5.9113720164245001</v>
      </c>
      <c r="AC3" s="29">
        <v>8.0202362204599993</v>
      </c>
      <c r="AD3" s="29">
        <v>8.2369220513645995</v>
      </c>
      <c r="AE3" s="29">
        <v>8.0399690373645996</v>
      </c>
      <c r="AF3" s="29">
        <v>9.5753560103645992</v>
      </c>
      <c r="AG3" s="29">
        <v>9.1170949553645997</v>
      </c>
      <c r="AH3" s="29">
        <v>8.3565627443646004</v>
      </c>
      <c r="AI3" s="29">
        <v>8.4962319173646002</v>
      </c>
    </row>
    <row r="4" spans="1:35">
      <c r="A4" s="26" t="s">
        <v>48</v>
      </c>
      <c r="B4" s="29">
        <v>0</v>
      </c>
      <c r="C4" s="29">
        <v>2.7245886816112002</v>
      </c>
      <c r="D4" s="29">
        <v>2.4276062806501999</v>
      </c>
      <c r="E4" s="29">
        <v>3.0995875828756998</v>
      </c>
      <c r="F4" s="29">
        <v>2.9257127527609001</v>
      </c>
      <c r="G4" s="29">
        <v>4.2376738950325006</v>
      </c>
      <c r="H4" s="29">
        <v>4.7463850760388002</v>
      </c>
      <c r="I4" s="29">
        <v>5.0496631711246005</v>
      </c>
      <c r="J4" s="29">
        <v>5.5842157371642003</v>
      </c>
      <c r="K4" s="29">
        <v>6.6084606754566</v>
      </c>
      <c r="L4" s="29">
        <v>7.6866098392547997</v>
      </c>
      <c r="M4" s="29">
        <v>7.7964241475982998</v>
      </c>
      <c r="N4" s="29">
        <v>14.651092125498401</v>
      </c>
      <c r="O4" s="29">
        <v>19.350311532689201</v>
      </c>
      <c r="P4" s="29">
        <v>19.042342583089301</v>
      </c>
      <c r="Q4" s="29">
        <v>21.896035927961602</v>
      </c>
      <c r="R4" s="29">
        <v>21.217966392193702</v>
      </c>
      <c r="S4" s="29">
        <v>23.290636336959402</v>
      </c>
      <c r="T4" s="29">
        <v>23.955790126649902</v>
      </c>
      <c r="U4" s="29">
        <v>22.8483911843017</v>
      </c>
      <c r="V4" s="29">
        <v>21.832398951617499</v>
      </c>
      <c r="W4" s="29">
        <v>24.654520229762898</v>
      </c>
      <c r="X4" s="29">
        <v>25.0659419123057</v>
      </c>
      <c r="Y4" s="29">
        <v>26.741930969786299</v>
      </c>
      <c r="Z4" s="29">
        <v>24.1604368285935</v>
      </c>
      <c r="AA4" s="29">
        <v>22.852902314617602</v>
      </c>
      <c r="AB4" s="29">
        <v>22.821560885126402</v>
      </c>
      <c r="AC4" s="29">
        <v>20.786224059057304</v>
      </c>
      <c r="AD4" s="29">
        <v>18.380270011687003</v>
      </c>
      <c r="AE4" s="29">
        <v>18.368413327284301</v>
      </c>
      <c r="AF4" s="29">
        <v>16.602169144154498</v>
      </c>
      <c r="AG4" s="29">
        <v>13.547274596861097</v>
      </c>
      <c r="AH4" s="29">
        <v>15.582478117056297</v>
      </c>
      <c r="AI4" s="29">
        <v>16.720807130622298</v>
      </c>
    </row>
    <row r="5" spans="1:35">
      <c r="A5" s="26" t="s">
        <v>49</v>
      </c>
      <c r="B5" s="29">
        <v>0</v>
      </c>
      <c r="C5" s="29">
        <v>-2.2176289677079999</v>
      </c>
      <c r="D5" s="29">
        <v>-1.1297044518649</v>
      </c>
      <c r="E5" s="29">
        <v>-1.0007117873239</v>
      </c>
      <c r="F5" s="29">
        <v>-0.96760237648829994</v>
      </c>
      <c r="G5" s="29">
        <v>-1.5948735006499</v>
      </c>
      <c r="H5" s="29">
        <v>-1.6441396835763999</v>
      </c>
      <c r="I5" s="29">
        <v>-1.1734781459140999</v>
      </c>
      <c r="J5" s="29">
        <v>-1.1018444705863999</v>
      </c>
      <c r="K5" s="29">
        <v>-1.5469475282093998</v>
      </c>
      <c r="L5" s="29">
        <v>-2.3097550234236</v>
      </c>
      <c r="M5" s="29">
        <v>-2.1829116499958001</v>
      </c>
      <c r="N5" s="29">
        <v>-8.7779671254836007</v>
      </c>
      <c r="O5" s="29">
        <v>-12.072398289929801</v>
      </c>
      <c r="P5" s="29">
        <v>-11.5416108245198</v>
      </c>
      <c r="Q5" s="29">
        <v>-14.1866816034458</v>
      </c>
      <c r="R5" s="29">
        <v>-14.263885364002601</v>
      </c>
      <c r="S5" s="29">
        <v>-17.174068112748202</v>
      </c>
      <c r="T5" s="29">
        <v>-18.130040600173803</v>
      </c>
      <c r="U5" s="29">
        <v>-16.982757224516103</v>
      </c>
      <c r="V5" s="29">
        <v>-17.281748602681503</v>
      </c>
      <c r="W5" s="29">
        <v>-19.701520610416303</v>
      </c>
      <c r="X5" s="29">
        <v>-20.973778519892704</v>
      </c>
      <c r="Y5" s="29">
        <v>-22.251752815583405</v>
      </c>
      <c r="Z5" s="29">
        <v>-21.155392330899506</v>
      </c>
      <c r="AA5" s="29">
        <v>-18.347818313184405</v>
      </c>
      <c r="AB5" s="29">
        <v>-18.837343894195804</v>
      </c>
      <c r="AC5" s="29">
        <v>-17.947935288618805</v>
      </c>
      <c r="AD5" s="29">
        <v>-17.804129413607406</v>
      </c>
      <c r="AE5" s="29">
        <v>-19.649246096607406</v>
      </c>
      <c r="AF5" s="29">
        <v>-18.992967930607406</v>
      </c>
      <c r="AG5" s="29">
        <v>-15.675470472607406</v>
      </c>
      <c r="AH5" s="29">
        <v>-19.013909979607405</v>
      </c>
      <c r="AI5" s="29">
        <v>-21.429427988607404</v>
      </c>
    </row>
    <row r="6" spans="1:35">
      <c r="A6" s="26" t="s">
        <v>15</v>
      </c>
      <c r="B6" s="29">
        <v>0</v>
      </c>
      <c r="C6" s="29">
        <v>0.15707475422279998</v>
      </c>
      <c r="D6" s="29">
        <v>0.17613620980429998</v>
      </c>
      <c r="E6" s="29">
        <v>1.2274208595099978E-2</v>
      </c>
      <c r="F6" s="29">
        <v>3.537163009349998E-2</v>
      </c>
      <c r="G6" s="29">
        <v>0.15172969887149998</v>
      </c>
      <c r="H6" s="29">
        <v>6.3579719000899954E-2</v>
      </c>
      <c r="I6" s="29">
        <v>3.7911631273199957E-2</v>
      </c>
      <c r="J6" s="29">
        <v>-0.30088175742650003</v>
      </c>
      <c r="K6" s="29">
        <v>-0.37216459216719999</v>
      </c>
      <c r="L6" s="29">
        <v>-0.38597152942559998</v>
      </c>
      <c r="M6" s="29">
        <v>-0.3767610801756</v>
      </c>
      <c r="N6" s="29">
        <v>0.2013570214755</v>
      </c>
      <c r="O6" s="29">
        <v>6.5301846014499981E-2</v>
      </c>
      <c r="P6" s="29">
        <v>1.9063503428278001</v>
      </c>
      <c r="Q6" s="29">
        <v>1.8194366787793002</v>
      </c>
      <c r="R6" s="29">
        <v>2.3906653623823999</v>
      </c>
      <c r="S6" s="29">
        <v>1.3615382289813001</v>
      </c>
      <c r="T6" s="29">
        <v>2.2107088636932</v>
      </c>
      <c r="U6" s="29">
        <v>1.8989644187582</v>
      </c>
      <c r="V6" s="29">
        <v>4.8079069827299001</v>
      </c>
      <c r="W6" s="29">
        <v>0.97675735999100022</v>
      </c>
      <c r="X6" s="29">
        <v>1.5681730640408</v>
      </c>
      <c r="Y6" s="29">
        <v>1.4245591250619001</v>
      </c>
      <c r="Z6" s="29">
        <v>3.6526641101582005</v>
      </c>
      <c r="AA6" s="29">
        <v>1.7092417520442005</v>
      </c>
      <c r="AB6" s="29">
        <v>0.91420639216400046</v>
      </c>
      <c r="AC6" s="29">
        <v>0.52108184830620052</v>
      </c>
      <c r="AD6" s="29">
        <v>1.2658345343031006</v>
      </c>
      <c r="AE6" s="29">
        <v>0.22016828025300053</v>
      </c>
      <c r="AF6" s="29">
        <v>-0.10483002674699943</v>
      </c>
      <c r="AG6" s="29">
        <v>-0.48334088733999947</v>
      </c>
      <c r="AH6" s="29">
        <v>-0.11806965333999946</v>
      </c>
      <c r="AI6" s="29">
        <v>-0.9645120598987994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H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3" style="18" bestFit="1" customWidth="1"/>
    <col min="2" max="2" width="6.85546875" style="18" bestFit="1" customWidth="1"/>
    <col min="3" max="3" width="6.42578125" style="18" bestFit="1" customWidth="1"/>
    <col min="4" max="4" width="7" style="18" bestFit="1" customWidth="1"/>
    <col min="5" max="6" width="6.85546875" style="18" bestFit="1" customWidth="1"/>
    <col min="7" max="7" width="6.42578125" style="18" bestFit="1" customWidth="1"/>
    <col min="8" max="8" width="7" style="18" bestFit="1" customWidth="1"/>
    <col min="9" max="10" width="6.85546875" style="18" bestFit="1" customWidth="1"/>
    <col min="11" max="11" width="6.42578125" style="18" bestFit="1" customWidth="1"/>
    <col min="12" max="12" width="7" style="18" bestFit="1" customWidth="1"/>
    <col min="13" max="14" width="6.85546875" style="18" bestFit="1" customWidth="1"/>
    <col min="15" max="15" width="6.42578125" style="18" bestFit="1" customWidth="1"/>
    <col min="16" max="16" width="7" style="18" bestFit="1" customWidth="1"/>
    <col min="17" max="18" width="6.85546875" style="18" bestFit="1" customWidth="1"/>
    <col min="19" max="19" width="6.42578125" style="18" bestFit="1" customWidth="1"/>
    <col min="20" max="20" width="7" style="18" bestFit="1" customWidth="1"/>
    <col min="21" max="22" width="6.85546875" style="18" bestFit="1" customWidth="1"/>
    <col min="23" max="23" width="6.42578125" style="18" bestFit="1" customWidth="1"/>
    <col min="24" max="24" width="7" style="18" bestFit="1" customWidth="1"/>
    <col min="25" max="26" width="6.85546875" style="18" bestFit="1" customWidth="1"/>
    <col min="27" max="27" width="6.42578125" style="18" bestFit="1" customWidth="1"/>
    <col min="28" max="28" width="7" style="18" bestFit="1" customWidth="1"/>
    <col min="29" max="30" width="6.85546875" style="18" bestFit="1" customWidth="1"/>
    <col min="31" max="31" width="5" style="18" bestFit="1" customWidth="1"/>
    <col min="32" max="32" width="7" style="18" bestFit="1" customWidth="1"/>
    <col min="33" max="33" width="5" style="18" bestFit="1" customWidth="1"/>
    <col min="34" max="34" width="6.85546875" style="18" bestFit="1" customWidth="1"/>
    <col min="35" max="16384" width="9.140625" style="18"/>
  </cols>
  <sheetData>
    <row r="1" spans="1:34">
      <c r="B1" s="16" t="s">
        <v>6</v>
      </c>
      <c r="C1" s="16" t="s">
        <v>3</v>
      </c>
      <c r="D1" s="16" t="s">
        <v>4</v>
      </c>
      <c r="E1" s="16" t="s">
        <v>5</v>
      </c>
      <c r="F1" s="16" t="s">
        <v>7</v>
      </c>
      <c r="G1" s="16" t="s">
        <v>3</v>
      </c>
      <c r="H1" s="16" t="s">
        <v>4</v>
      </c>
      <c r="I1" s="16" t="s">
        <v>5</v>
      </c>
      <c r="J1" s="16" t="s">
        <v>8</v>
      </c>
      <c r="K1" s="16" t="s">
        <v>3</v>
      </c>
      <c r="L1" s="16" t="s">
        <v>4</v>
      </c>
      <c r="M1" s="16" t="s">
        <v>5</v>
      </c>
      <c r="N1" s="16" t="s">
        <v>9</v>
      </c>
      <c r="O1" s="16" t="s">
        <v>3</v>
      </c>
      <c r="P1" s="16" t="s">
        <v>4</v>
      </c>
      <c r="Q1" s="16" t="s">
        <v>5</v>
      </c>
      <c r="R1" s="16" t="s">
        <v>10</v>
      </c>
      <c r="S1" s="16" t="s">
        <v>3</v>
      </c>
      <c r="T1" s="16" t="s">
        <v>4</v>
      </c>
      <c r="U1" s="16" t="s">
        <v>5</v>
      </c>
      <c r="V1" s="16" t="s">
        <v>11</v>
      </c>
      <c r="W1" s="16" t="s">
        <v>3</v>
      </c>
      <c r="X1" s="16" t="s">
        <v>4</v>
      </c>
      <c r="Y1" s="16" t="s">
        <v>5</v>
      </c>
      <c r="Z1" s="16" t="s">
        <v>12</v>
      </c>
      <c r="AA1" s="16" t="s">
        <v>3</v>
      </c>
      <c r="AB1" s="16" t="s">
        <v>4</v>
      </c>
      <c r="AC1" s="16" t="s">
        <v>5</v>
      </c>
      <c r="AD1" s="16" t="s">
        <v>13</v>
      </c>
      <c r="AE1" s="16" t="s">
        <v>14</v>
      </c>
      <c r="AF1" s="16" t="s">
        <v>4</v>
      </c>
      <c r="AG1" s="16" t="s">
        <v>22</v>
      </c>
      <c r="AH1" s="16" t="s">
        <v>59</v>
      </c>
    </row>
    <row r="2" spans="1:34">
      <c r="A2" s="18" t="s">
        <v>68</v>
      </c>
      <c r="B2" s="19">
        <v>0.89453985817247916</v>
      </c>
      <c r="C2" s="19">
        <v>4.1645805209846669</v>
      </c>
      <c r="D2" s="19">
        <v>5.8329555872511154</v>
      </c>
      <c r="E2" s="19">
        <v>6.9067053156887557</v>
      </c>
      <c r="F2" s="19">
        <v>9.4644015356195155</v>
      </c>
      <c r="G2" s="19">
        <v>13.632538194870023</v>
      </c>
      <c r="H2" s="19">
        <v>16.711600182864764</v>
      </c>
      <c r="I2" s="19">
        <v>18.369237435309419</v>
      </c>
      <c r="J2" s="19">
        <v>21.493966123614673</v>
      </c>
      <c r="K2" s="19">
        <v>22.566934666391976</v>
      </c>
      <c r="L2" s="19">
        <v>24.981823873247357</v>
      </c>
      <c r="M2" s="19">
        <v>27.562579147845952</v>
      </c>
      <c r="N2" s="19">
        <v>29.330726734109838</v>
      </c>
      <c r="O2" s="19">
        <v>27.792912298320569</v>
      </c>
      <c r="P2" s="19">
        <v>27.176234006527086</v>
      </c>
      <c r="Q2" s="19">
        <v>26.535710772542483</v>
      </c>
      <c r="R2" s="19">
        <v>26.559876959317819</v>
      </c>
      <c r="S2" s="19">
        <v>26.109488132581479</v>
      </c>
      <c r="T2" s="19">
        <v>26.145086856306211</v>
      </c>
      <c r="U2" s="19">
        <v>24.421260516355122</v>
      </c>
      <c r="V2" s="19">
        <v>24.746064566926144</v>
      </c>
      <c r="W2" s="19">
        <v>24.377754204824974</v>
      </c>
      <c r="X2" s="19">
        <v>23.446067380772057</v>
      </c>
      <c r="Y2" s="19">
        <v>21.361727538830575</v>
      </c>
      <c r="Z2" s="19">
        <v>20.967980134001024</v>
      </c>
      <c r="AA2" s="19">
        <v>18.959650489625936</v>
      </c>
      <c r="AB2" s="19">
        <v>15.726577615167429</v>
      </c>
      <c r="AC2" s="19">
        <v>12.450310345350498</v>
      </c>
      <c r="AD2" s="19">
        <v>9.8347292172802714</v>
      </c>
      <c r="AE2" s="19">
        <v>8.5279800185514407</v>
      </c>
      <c r="AF2" s="19">
        <v>7.2113403206132531</v>
      </c>
      <c r="AG2" s="19">
        <v>3.4788153470846646</v>
      </c>
      <c r="AH2" s="19">
        <v>1.7374044473867687</v>
      </c>
    </row>
    <row r="3" spans="1:34">
      <c r="A3" s="18" t="s">
        <v>69</v>
      </c>
      <c r="B3" s="19">
        <v>1.993550095018658</v>
      </c>
      <c r="C3" s="19">
        <v>2.6280233207036652</v>
      </c>
      <c r="D3" s="19">
        <v>1.9737785243221007</v>
      </c>
      <c r="E3" s="19">
        <v>0.13308231320858899</v>
      </c>
      <c r="F3" s="19">
        <v>-0.28285529185905328</v>
      </c>
      <c r="G3" s="19">
        <v>-0.60608412271360868</v>
      </c>
      <c r="H3" s="19">
        <v>-0.36540778833528342</v>
      </c>
      <c r="I3" s="19">
        <v>-0.31737132481670371</v>
      </c>
      <c r="J3" s="19">
        <v>1.5968158685399096</v>
      </c>
      <c r="K3" s="19">
        <v>-1.4531689664662286</v>
      </c>
      <c r="L3" s="19">
        <v>-0.47228867798415297</v>
      </c>
      <c r="M3" s="19">
        <v>2.14081878386486</v>
      </c>
      <c r="N3" s="19">
        <v>6.949466086646348</v>
      </c>
      <c r="O3" s="19">
        <v>1.6231916327150646</v>
      </c>
      <c r="P3" s="19">
        <v>1.2735670862541697</v>
      </c>
      <c r="Q3" s="19">
        <v>1.6488481976492619</v>
      </c>
      <c r="R3" s="19">
        <v>2.5801727136156223</v>
      </c>
      <c r="S3" s="19">
        <v>6.2067049270927477</v>
      </c>
      <c r="T3" s="19">
        <v>4.8048111388693524</v>
      </c>
      <c r="U3" s="19">
        <v>5.1569712034664272</v>
      </c>
      <c r="V3" s="19">
        <v>4.0239459446947485</v>
      </c>
      <c r="W3" s="19">
        <v>4.6844475454444812</v>
      </c>
      <c r="X3" s="19">
        <v>7.1743021755098457</v>
      </c>
      <c r="Y3" s="19">
        <v>7.0519732863017914</v>
      </c>
      <c r="Z3" s="19">
        <v>6.5880244307894928</v>
      </c>
      <c r="AA3" s="19">
        <v>7.6297270619295618</v>
      </c>
      <c r="AB3" s="19">
        <v>8.7806401090084858</v>
      </c>
      <c r="AC3" s="19">
        <v>10.605190627170002</v>
      </c>
      <c r="AD3" s="19">
        <v>12.371958808952437</v>
      </c>
      <c r="AE3" s="19">
        <v>12.020535446410882</v>
      </c>
      <c r="AF3" s="19">
        <v>12.59633132338125</v>
      </c>
      <c r="AG3" s="19">
        <v>13.176522656443584</v>
      </c>
      <c r="AH3" s="19">
        <v>14.144192441159289</v>
      </c>
    </row>
    <row r="4" spans="1:34">
      <c r="A4" s="18" t="s">
        <v>70</v>
      </c>
      <c r="B4" s="19">
        <v>-0.51155549564284586</v>
      </c>
      <c r="C4" s="19">
        <v>-1.1329498569508489</v>
      </c>
      <c r="D4" s="19">
        <v>-1.9325456382146111</v>
      </c>
      <c r="E4" s="19">
        <v>-2.5127063612858604</v>
      </c>
      <c r="F4" s="19">
        <v>-3.2665257272613104</v>
      </c>
      <c r="G4" s="19">
        <v>-3.6621284004041579</v>
      </c>
      <c r="H4" s="19">
        <v>-3.9852562616070735</v>
      </c>
      <c r="I4" s="19">
        <v>-4.6019518340336187</v>
      </c>
      <c r="J4" s="19">
        <v>-5.5796665195397832</v>
      </c>
      <c r="K4" s="19">
        <v>-6.4855504490826945</v>
      </c>
      <c r="L4" s="19">
        <v>-6.8875716145167578</v>
      </c>
      <c r="M4" s="19">
        <v>-7.4123810620831794</v>
      </c>
      <c r="N4" s="19">
        <v>-6.6604843930477564</v>
      </c>
      <c r="O4" s="19">
        <v>-5.8780092610147445</v>
      </c>
      <c r="P4" s="19">
        <v>-5.4999225042436883</v>
      </c>
      <c r="Q4" s="19">
        <v>-5.4113686336138294</v>
      </c>
      <c r="R4" s="19">
        <v>-5.5240343048171781</v>
      </c>
      <c r="S4" s="19">
        <v>-5.9261049133462045</v>
      </c>
      <c r="T4" s="19">
        <v>-6.7254541448085803</v>
      </c>
      <c r="U4" s="19">
        <v>-7.3146480576113131</v>
      </c>
      <c r="V4" s="19">
        <v>-7.8123040285563015</v>
      </c>
      <c r="W4" s="19">
        <v>-8.2759263154000813</v>
      </c>
      <c r="X4" s="19">
        <v>-8.8852121561993052</v>
      </c>
      <c r="Y4" s="19">
        <v>-9.492072511756886</v>
      </c>
      <c r="Z4" s="19">
        <v>-9.8084817563519415</v>
      </c>
      <c r="AA4" s="19">
        <v>-10.076223201022858</v>
      </c>
      <c r="AB4" s="19">
        <v>-10.327361928959924</v>
      </c>
      <c r="AC4" s="19">
        <v>-10.226413900687362</v>
      </c>
      <c r="AD4" s="19">
        <v>-10.446642631609574</v>
      </c>
      <c r="AE4" s="19">
        <v>-10.914376838536587</v>
      </c>
      <c r="AF4" s="19">
        <v>-11.291908843447377</v>
      </c>
      <c r="AG4" s="19">
        <v>-11.774325696770758</v>
      </c>
      <c r="AH4" s="19">
        <v>-12.328385545335944</v>
      </c>
    </row>
    <row r="5" spans="1:34">
      <c r="A5" s="18" t="s">
        <v>50</v>
      </c>
      <c r="B5" s="19">
        <v>33.750493534037652</v>
      </c>
      <c r="C5" s="19">
        <v>37.033613061226845</v>
      </c>
      <c r="D5" s="19">
        <v>37.248147549847964</v>
      </c>
      <c r="E5" s="19">
        <v>35.901040344100849</v>
      </c>
      <c r="F5" s="19">
        <v>37.288979592988518</v>
      </c>
      <c r="G5" s="19">
        <v>40.738284748241618</v>
      </c>
      <c r="H5" s="19">
        <v>43.734895209411768</v>
      </c>
      <c r="I5" s="19">
        <v>44.823873352948453</v>
      </c>
      <c r="J5" s="19">
        <v>48.885074549104161</v>
      </c>
      <c r="K5" s="19">
        <v>46.002174327332419</v>
      </c>
      <c r="L5" s="19">
        <v>48.995922657235816</v>
      </c>
      <c r="M5" s="19">
        <v>53.664975946116996</v>
      </c>
      <c r="N5" s="19">
        <v>60.993667504197802</v>
      </c>
      <c r="O5" s="19">
        <v>54.912053746510267</v>
      </c>
      <c r="P5" s="19">
        <v>54.323837665026943</v>
      </c>
      <c r="Q5" s="19">
        <v>54.147149413067304</v>
      </c>
      <c r="R5" s="19">
        <v>54.989974444605636</v>
      </c>
      <c r="S5" s="19">
        <v>57.764047222817418</v>
      </c>
      <c r="T5" s="19">
        <v>55.598402926856373</v>
      </c>
      <c r="U5" s="19">
        <v>53.637542738699629</v>
      </c>
      <c r="V5" s="19">
        <v>52.331665559553983</v>
      </c>
      <c r="W5" s="19">
        <v>52.160234511358773</v>
      </c>
      <c r="X5" s="19">
        <v>53.109116476571998</v>
      </c>
      <c r="Y5" s="19">
        <v>50.295587389864878</v>
      </c>
      <c r="Z5" s="19">
        <v>49.121481884927981</v>
      </c>
      <c r="AA5" s="19">
        <v>47.887113427022051</v>
      </c>
      <c r="AB5" s="19">
        <v>45.553814871705399</v>
      </c>
      <c r="AC5" s="19">
        <v>44.203046148322542</v>
      </c>
      <c r="AD5" s="19">
        <v>43.134004471112547</v>
      </c>
      <c r="AE5" s="19">
        <v>41.008097702915144</v>
      </c>
      <c r="AF5" s="19">
        <v>39.889721877036536</v>
      </c>
      <c r="AG5" s="19">
        <v>36.254971383246897</v>
      </c>
      <c r="AH5" s="19">
        <v>34.927170419699529</v>
      </c>
    </row>
    <row r="6" spans="1:34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37" customFormat="1" ht="15">
      <c r="B8" s="38"/>
      <c r="C8" s="3"/>
      <c r="D8" s="3"/>
      <c r="E8" s="3"/>
      <c r="F8" s="38"/>
      <c r="G8" s="3"/>
      <c r="H8" s="3"/>
      <c r="I8" s="3"/>
      <c r="J8" s="38"/>
      <c r="K8" s="3"/>
      <c r="L8" s="3"/>
      <c r="M8" s="3"/>
      <c r="N8" s="38"/>
      <c r="O8" s="3"/>
      <c r="P8" s="3"/>
      <c r="Q8" s="3"/>
      <c r="R8" s="38"/>
      <c r="S8" s="3"/>
      <c r="T8" s="3"/>
      <c r="U8" s="3"/>
      <c r="V8" s="38"/>
      <c r="W8" s="3"/>
      <c r="X8" s="3"/>
      <c r="Y8" s="3"/>
      <c r="Z8" s="38"/>
      <c r="AA8" s="3"/>
      <c r="AB8" s="3"/>
      <c r="AC8" s="3"/>
      <c r="AD8" s="38"/>
      <c r="AE8" s="3"/>
      <c r="AF8" s="3"/>
      <c r="AG8" s="3"/>
      <c r="AH8" s="38"/>
    </row>
    <row r="9" spans="1:34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34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1" spans="1:34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</row>
    <row r="12" spans="1:34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</row>
    <row r="13" spans="1:34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</row>
    <row r="15" spans="1:34"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24:34"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24:34"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H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/>
  <cols>
    <col min="1" max="1" width="29.28515625" style="16" bestFit="1" customWidth="1"/>
    <col min="2" max="2" width="6.85546875" style="16" bestFit="1" customWidth="1"/>
    <col min="3" max="3" width="6.42578125" style="16" bestFit="1" customWidth="1"/>
    <col min="4" max="4" width="7" style="16" bestFit="1" customWidth="1"/>
    <col min="5" max="6" width="6.85546875" style="16" bestFit="1" customWidth="1"/>
    <col min="7" max="7" width="6.42578125" style="16" bestFit="1" customWidth="1"/>
    <col min="8" max="8" width="7" style="16" bestFit="1" customWidth="1"/>
    <col min="9" max="10" width="6.85546875" style="16" bestFit="1" customWidth="1"/>
    <col min="11" max="11" width="6.42578125" style="16" bestFit="1" customWidth="1"/>
    <col min="12" max="12" width="7" style="16" bestFit="1" customWidth="1"/>
    <col min="13" max="14" width="6.85546875" style="16" bestFit="1" customWidth="1"/>
    <col min="15" max="15" width="6.42578125" style="16" bestFit="1" customWidth="1"/>
    <col min="16" max="16" width="7" style="16" bestFit="1" customWidth="1"/>
    <col min="17" max="18" width="6.85546875" style="16" bestFit="1" customWidth="1"/>
    <col min="19" max="19" width="6.42578125" style="16" bestFit="1" customWidth="1"/>
    <col min="20" max="20" width="7" style="16" bestFit="1" customWidth="1"/>
    <col min="21" max="22" width="6.85546875" style="16" bestFit="1" customWidth="1"/>
    <col min="23" max="23" width="6.42578125" style="16" bestFit="1" customWidth="1"/>
    <col min="24" max="24" width="7" style="16" bestFit="1" customWidth="1"/>
    <col min="25" max="26" width="6.85546875" style="16" bestFit="1" customWidth="1"/>
    <col min="27" max="27" width="6.42578125" style="16" bestFit="1" customWidth="1"/>
    <col min="28" max="28" width="7" style="16" bestFit="1" customWidth="1"/>
    <col min="29" max="30" width="6.85546875" style="16" bestFit="1" customWidth="1"/>
    <col min="31" max="31" width="4.42578125" style="16" bestFit="1" customWidth="1"/>
    <col min="32" max="32" width="7" style="16" bestFit="1" customWidth="1"/>
    <col min="33" max="33" width="4.42578125" style="16" bestFit="1" customWidth="1"/>
    <col min="34" max="34" width="6.85546875" style="16" bestFit="1" customWidth="1"/>
    <col min="35" max="16384" width="9" style="16"/>
  </cols>
  <sheetData>
    <row r="1" spans="1:34" s="18" customFormat="1">
      <c r="B1" s="16" t="s">
        <v>6</v>
      </c>
      <c r="C1" s="16" t="s">
        <v>3</v>
      </c>
      <c r="D1" s="16" t="s">
        <v>4</v>
      </c>
      <c r="E1" s="16" t="s">
        <v>5</v>
      </c>
      <c r="F1" s="16" t="s">
        <v>7</v>
      </c>
      <c r="G1" s="16" t="s">
        <v>3</v>
      </c>
      <c r="H1" s="16" t="s">
        <v>4</v>
      </c>
      <c r="I1" s="16" t="s">
        <v>5</v>
      </c>
      <c r="J1" s="16" t="s">
        <v>8</v>
      </c>
      <c r="K1" s="16" t="s">
        <v>3</v>
      </c>
      <c r="L1" s="16" t="s">
        <v>4</v>
      </c>
      <c r="M1" s="16" t="s">
        <v>5</v>
      </c>
      <c r="N1" s="16" t="s">
        <v>9</v>
      </c>
      <c r="O1" s="16" t="s">
        <v>3</v>
      </c>
      <c r="P1" s="16" t="s">
        <v>4</v>
      </c>
      <c r="Q1" s="16" t="s">
        <v>5</v>
      </c>
      <c r="R1" s="16" t="s">
        <v>10</v>
      </c>
      <c r="S1" s="16" t="s">
        <v>3</v>
      </c>
      <c r="T1" s="16" t="s">
        <v>4</v>
      </c>
      <c r="U1" s="16" t="s">
        <v>5</v>
      </c>
      <c r="V1" s="16" t="s">
        <v>11</v>
      </c>
      <c r="W1" s="16" t="s">
        <v>3</v>
      </c>
      <c r="X1" s="16" t="s">
        <v>4</v>
      </c>
      <c r="Y1" s="16" t="s">
        <v>5</v>
      </c>
      <c r="Z1" s="16" t="s">
        <v>12</v>
      </c>
      <c r="AA1" s="16" t="s">
        <v>3</v>
      </c>
      <c r="AB1" s="16" t="s">
        <v>4</v>
      </c>
      <c r="AC1" s="16" t="s">
        <v>5</v>
      </c>
      <c r="AD1" s="16" t="s">
        <v>13</v>
      </c>
      <c r="AE1" s="16" t="s">
        <v>14</v>
      </c>
      <c r="AF1" s="16" t="s">
        <v>4</v>
      </c>
      <c r="AG1" s="16" t="s">
        <v>22</v>
      </c>
      <c r="AH1" s="16" t="s">
        <v>59</v>
      </c>
    </row>
    <row r="2" spans="1:34">
      <c r="A2" s="16" t="s">
        <v>19</v>
      </c>
      <c r="B2" s="17">
        <v>15.156761012836176</v>
      </c>
      <c r="C2" s="17">
        <v>18.704316315851916</v>
      </c>
      <c r="D2" s="17">
        <v>18.88016921097919</v>
      </c>
      <c r="E2" s="17">
        <v>17.536192228770538</v>
      </c>
      <c r="F2" s="17">
        <v>18.179788114789371</v>
      </c>
      <c r="G2" s="17">
        <v>19.691729277165148</v>
      </c>
      <c r="H2" s="17">
        <v>20.727091259923025</v>
      </c>
      <c r="I2" s="17">
        <v>20.750775691748139</v>
      </c>
      <c r="J2" s="17">
        <v>23.327867902283064</v>
      </c>
      <c r="K2" s="17">
        <v>22.643210201026946</v>
      </c>
      <c r="L2" s="17">
        <v>23.167594077963454</v>
      </c>
      <c r="M2" s="17">
        <v>29.802656683870378</v>
      </c>
      <c r="N2" s="17">
        <v>34.835886399466531</v>
      </c>
      <c r="O2" s="17">
        <v>27.639106424406691</v>
      </c>
      <c r="P2" s="17">
        <v>27.098892400889895</v>
      </c>
      <c r="Q2" s="17">
        <v>27.244320499992803</v>
      </c>
      <c r="R2" s="17">
        <v>27.448874960913173</v>
      </c>
      <c r="S2" s="17">
        <v>29.507836278112507</v>
      </c>
      <c r="T2" s="17">
        <v>27.109693595149611</v>
      </c>
      <c r="U2" s="17">
        <v>24.230621115154204</v>
      </c>
      <c r="V2" s="17">
        <v>24.773141871542681</v>
      </c>
      <c r="W2" s="17">
        <v>24.454240627757933</v>
      </c>
      <c r="X2" s="17">
        <v>24.003712356995354</v>
      </c>
      <c r="Y2" s="17">
        <v>20.795707276571981</v>
      </c>
      <c r="Z2" s="17">
        <v>19.669022338949038</v>
      </c>
      <c r="AA2" s="17">
        <v>19.682524950780909</v>
      </c>
      <c r="AB2" s="17">
        <v>16.784948247163996</v>
      </c>
      <c r="AC2" s="17">
        <v>15.22990312544365</v>
      </c>
      <c r="AD2" s="17">
        <v>15.505472860406384</v>
      </c>
      <c r="AE2" s="17">
        <v>14.01360579307987</v>
      </c>
      <c r="AF2" s="17">
        <v>14.321885061314612</v>
      </c>
      <c r="AG2" s="17">
        <v>12.102559276228945</v>
      </c>
      <c r="AH2" s="17">
        <v>13.102097798298665</v>
      </c>
    </row>
    <row r="3" spans="1:34">
      <c r="A3" s="16" t="s">
        <v>18</v>
      </c>
      <c r="B3" s="17">
        <v>13.744864754487418</v>
      </c>
      <c r="C3" s="17">
        <v>13.935599234542153</v>
      </c>
      <c r="D3" s="17">
        <v>14.156389293735074</v>
      </c>
      <c r="E3" s="17">
        <v>14.896605829231589</v>
      </c>
      <c r="F3" s="17">
        <v>15.989848761113461</v>
      </c>
      <c r="G3" s="17">
        <v>16.28837522172763</v>
      </c>
      <c r="H3" s="17">
        <v>17.163341175600031</v>
      </c>
      <c r="I3" s="17">
        <v>17.396141785024888</v>
      </c>
      <c r="J3" s="17">
        <v>16.6123255076356</v>
      </c>
      <c r="K3" s="17">
        <v>15.83845639080063</v>
      </c>
      <c r="L3" s="17">
        <v>17.053033519043648</v>
      </c>
      <c r="M3" s="17">
        <v>14.219039591929038</v>
      </c>
      <c r="N3" s="17">
        <v>15.029198054135202</v>
      </c>
      <c r="O3" s="17">
        <v>16.654410320153115</v>
      </c>
      <c r="P3" s="17">
        <v>16.759333934129778</v>
      </c>
      <c r="Q3" s="17">
        <v>15.512281416201745</v>
      </c>
      <c r="R3" s="17">
        <v>16.403179260872523</v>
      </c>
      <c r="S3" s="17">
        <v>15.515157118366119</v>
      </c>
      <c r="T3" s="17">
        <v>16.546304428355818</v>
      </c>
      <c r="U3" s="17">
        <v>17.372300421424093</v>
      </c>
      <c r="V3" s="17">
        <v>16.306559355202236</v>
      </c>
      <c r="W3" s="17">
        <v>17.178413106242139</v>
      </c>
      <c r="X3" s="17">
        <v>18.507438908693018</v>
      </c>
      <c r="Y3" s="17">
        <v>17.076207968371413</v>
      </c>
      <c r="Z3" s="17">
        <v>17.890308243949875</v>
      </c>
      <c r="AA3" s="17">
        <v>17.645787304423081</v>
      </c>
      <c r="AB3" s="17">
        <v>19.67068420418147</v>
      </c>
      <c r="AC3" s="17">
        <v>19.581497773686742</v>
      </c>
      <c r="AD3" s="17">
        <v>17.256105737922081</v>
      </c>
      <c r="AE3" s="17">
        <v>17.626839439270672</v>
      </c>
      <c r="AF3" s="17">
        <v>17.151257106374381</v>
      </c>
      <c r="AG3" s="17">
        <v>15.895989309503136</v>
      </c>
      <c r="AH3" s="17">
        <v>13.995727970094102</v>
      </c>
    </row>
    <row r="4" spans="1:34">
      <c r="A4" s="16" t="s">
        <v>30</v>
      </c>
      <c r="B4" s="17">
        <v>4.8488677667140569</v>
      </c>
      <c r="C4" s="17">
        <v>4.3936975108327792</v>
      </c>
      <c r="D4" s="17">
        <v>4.2115890451336959</v>
      </c>
      <c r="E4" s="17">
        <v>3.468242286098719</v>
      </c>
      <c r="F4" s="17">
        <v>3.1193427170856802</v>
      </c>
      <c r="G4" s="17">
        <v>4.7581802493488441</v>
      </c>
      <c r="H4" s="17">
        <v>5.8444627738887123</v>
      </c>
      <c r="I4" s="17">
        <v>6.6769558761754073</v>
      </c>
      <c r="J4" s="17">
        <v>8.9448811391854885</v>
      </c>
      <c r="K4" s="17">
        <v>7.520507735504836</v>
      </c>
      <c r="L4" s="17">
        <v>8.7752950602287125</v>
      </c>
      <c r="M4" s="17">
        <v>9.6432796703175701</v>
      </c>
      <c r="N4" s="17">
        <v>11.128583050596086</v>
      </c>
      <c r="O4" s="17">
        <v>10.618537001950457</v>
      </c>
      <c r="P4" s="17">
        <v>10.465611330007272</v>
      </c>
      <c r="Q4" s="17">
        <v>11.390547496872756</v>
      </c>
      <c r="R4" s="17">
        <v>11.137920222819947</v>
      </c>
      <c r="S4" s="17">
        <v>12.74105382633878</v>
      </c>
      <c r="T4" s="17">
        <v>11.942404903350946</v>
      </c>
      <c r="U4" s="17">
        <v>12.034621202121333</v>
      </c>
      <c r="V4" s="17">
        <v>11.251964332809061</v>
      </c>
      <c r="W4" s="17">
        <v>10.5275807773587</v>
      </c>
      <c r="X4" s="17">
        <v>10.597965210883627</v>
      </c>
      <c r="Y4" s="17">
        <v>12.423672144921486</v>
      </c>
      <c r="Z4" s="17">
        <v>11.56215130202906</v>
      </c>
      <c r="AA4" s="17">
        <v>10.558801171818054</v>
      </c>
      <c r="AB4" s="17">
        <v>9.0981824203599349</v>
      </c>
      <c r="AC4" s="17">
        <v>9.3916452491921554</v>
      </c>
      <c r="AD4" s="17">
        <v>10.372425872784083</v>
      </c>
      <c r="AE4" s="17">
        <v>9.3676524705646074</v>
      </c>
      <c r="AF4" s="17">
        <v>8.416579709347543</v>
      </c>
      <c r="AG4" s="17">
        <v>8.256422797514821</v>
      </c>
      <c r="AH4" s="17">
        <v>7.8293446513067577</v>
      </c>
    </row>
    <row r="5" spans="1:34">
      <c r="A5" s="16" t="s">
        <v>50</v>
      </c>
      <c r="B5" s="17">
        <v>33.750493534037652</v>
      </c>
      <c r="C5" s="17">
        <v>37.033613061226845</v>
      </c>
      <c r="D5" s="17">
        <v>37.248147549847964</v>
      </c>
      <c r="E5" s="17">
        <v>35.901040344100849</v>
      </c>
      <c r="F5" s="17">
        <v>37.288979592988518</v>
      </c>
      <c r="G5" s="17">
        <v>40.738284748241618</v>
      </c>
      <c r="H5" s="17">
        <v>43.734895209411768</v>
      </c>
      <c r="I5" s="17">
        <v>44.823873352948453</v>
      </c>
      <c r="J5" s="17">
        <v>48.885074549104161</v>
      </c>
      <c r="K5" s="17">
        <v>46.002174327332419</v>
      </c>
      <c r="L5" s="17">
        <v>48.995922657235816</v>
      </c>
      <c r="M5" s="17">
        <v>53.664975946116996</v>
      </c>
      <c r="N5" s="17">
        <v>60.993667504197802</v>
      </c>
      <c r="O5" s="17">
        <v>54.912053746510267</v>
      </c>
      <c r="P5" s="17">
        <v>54.323837665026943</v>
      </c>
      <c r="Q5" s="17">
        <v>54.147149413067304</v>
      </c>
      <c r="R5" s="17">
        <v>54.989974444605636</v>
      </c>
      <c r="S5" s="17">
        <v>57.764047222817418</v>
      </c>
      <c r="T5" s="17">
        <v>55.598402926856373</v>
      </c>
      <c r="U5" s="17">
        <v>53.637542738699629</v>
      </c>
      <c r="V5" s="17">
        <v>52.331665559553983</v>
      </c>
      <c r="W5" s="17">
        <v>52.160234511358773</v>
      </c>
      <c r="X5" s="17">
        <v>53.109116476571998</v>
      </c>
      <c r="Y5" s="17">
        <v>50.295587389864878</v>
      </c>
      <c r="Z5" s="17">
        <v>49.121481884927981</v>
      </c>
      <c r="AA5" s="17">
        <v>47.887113427022051</v>
      </c>
      <c r="AB5" s="17">
        <v>45.553814871705399</v>
      </c>
      <c r="AC5" s="17">
        <v>44.203046148322542</v>
      </c>
      <c r="AD5" s="17">
        <v>43.134004471112547</v>
      </c>
      <c r="AE5" s="17">
        <v>41.008097702915144</v>
      </c>
      <c r="AF5" s="17">
        <v>39.889721877036536</v>
      </c>
      <c r="AG5" s="17">
        <v>36.254971383246897</v>
      </c>
      <c r="AH5" s="17">
        <v>34.927170419699529</v>
      </c>
    </row>
    <row r="6" spans="1:34">
      <c r="A6" s="16" t="s">
        <v>67</v>
      </c>
      <c r="B6" s="17">
        <v>76.752508613260687</v>
      </c>
      <c r="C6" s="17">
        <v>79.753407289633302</v>
      </c>
      <c r="D6" s="17">
        <v>79.736236733608308</v>
      </c>
      <c r="E6" s="17">
        <v>78.338095907246526</v>
      </c>
      <c r="F6" s="17">
        <v>79.47629866775145</v>
      </c>
      <c r="G6" s="17">
        <v>83.194444491660192</v>
      </c>
      <c r="H6" s="17">
        <v>86.347743020837839</v>
      </c>
      <c r="I6" s="17">
        <v>88.712905944153164</v>
      </c>
      <c r="J6" s="17">
        <v>85.659118463956105</v>
      </c>
      <c r="K6" s="17">
        <v>81.412474690964046</v>
      </c>
      <c r="L6" s="17">
        <v>88.191486606024768</v>
      </c>
      <c r="M6" s="17">
        <v>98.904785712878976</v>
      </c>
      <c r="N6" s="17">
        <v>119.93394955921926</v>
      </c>
      <c r="O6" s="17">
        <v>107.9513855349752</v>
      </c>
      <c r="P6" s="17">
        <v>109.81619116308431</v>
      </c>
      <c r="Q6" s="17">
        <v>109.97124165693356</v>
      </c>
      <c r="R6" s="17">
        <v>113.19119810027648</v>
      </c>
      <c r="S6" s="17">
        <v>121.53201942765838</v>
      </c>
      <c r="T6" s="17">
        <v>114.69193229362827</v>
      </c>
      <c r="U6" s="17">
        <v>112.70942636373601</v>
      </c>
      <c r="V6" s="17">
        <v>108.90751856948737</v>
      </c>
      <c r="W6" s="17">
        <v>109.31717292569253</v>
      </c>
      <c r="X6" s="17">
        <v>117.1188227968792</v>
      </c>
      <c r="Y6" s="17">
        <v>115.77749077389342</v>
      </c>
      <c r="Z6" s="17">
        <v>106.93953417634559</v>
      </c>
      <c r="AA6" s="17">
        <v>103.40127097949433</v>
      </c>
      <c r="AB6" s="17">
        <v>99.862757589260355</v>
      </c>
      <c r="AC6" s="17">
        <v>98.626043978086088</v>
      </c>
      <c r="AD6" s="17">
        <v>101.43195920718125</v>
      </c>
      <c r="AE6" s="17">
        <v>95.92527270349774</v>
      </c>
      <c r="AF6" s="17">
        <v>91.027551569995268</v>
      </c>
      <c r="AG6" s="17">
        <v>89.605097638321809</v>
      </c>
      <c r="AH6" s="17">
        <v>91.447758244843016</v>
      </c>
    </row>
    <row r="8" spans="1:34">
      <c r="AD8" s="22"/>
      <c r="AE8" s="22"/>
      <c r="AF8" s="22"/>
      <c r="AG8" s="22"/>
      <c r="AH8" s="22"/>
    </row>
    <row r="9" spans="1:34">
      <c r="AD9" s="22"/>
      <c r="AE9" s="22"/>
      <c r="AF9" s="22"/>
      <c r="AG9" s="22"/>
      <c r="AH9" s="22"/>
    </row>
    <row r="10" spans="1:34">
      <c r="AD10" s="22"/>
      <c r="AE10" s="22"/>
      <c r="AF10" s="22"/>
      <c r="AG10" s="22"/>
      <c r="AH10" s="22"/>
    </row>
    <row r="11" spans="1:34">
      <c r="AD11" s="22"/>
      <c r="AE11" s="22"/>
      <c r="AF11" s="22"/>
      <c r="AG11" s="22"/>
      <c r="AH11" s="22"/>
    </row>
    <row r="12" spans="1:34">
      <c r="AD12" s="22"/>
      <c r="AE12" s="22"/>
      <c r="AF12" s="22"/>
      <c r="AG12" s="22"/>
      <c r="AH12" s="22"/>
    </row>
    <row r="13" spans="1:34">
      <c r="AD13" s="22"/>
      <c r="AE13" s="22"/>
      <c r="AF13" s="22"/>
      <c r="AG13" s="22"/>
      <c r="AH13" s="22"/>
    </row>
    <row r="14" spans="1:34">
      <c r="AD14" s="41"/>
      <c r="AE14" s="41"/>
      <c r="AF14" s="41"/>
      <c r="AG14" s="41"/>
      <c r="AH14" s="41"/>
    </row>
    <row r="15" spans="1:34">
      <c r="AD15" s="42"/>
      <c r="AE15" s="42"/>
      <c r="AF15" s="42"/>
      <c r="AG15" s="42"/>
      <c r="AH15" s="42"/>
    </row>
    <row r="16" spans="1:34">
      <c r="AD16" s="22"/>
      <c r="AE16" s="22"/>
      <c r="AF16" s="22"/>
      <c r="AG16" s="22"/>
      <c r="AH16" s="22"/>
    </row>
    <row r="17" spans="30:34">
      <c r="AD17" s="22"/>
      <c r="AE17" s="22"/>
      <c r="AF17" s="22"/>
      <c r="AG17" s="22"/>
      <c r="AH17" s="22"/>
    </row>
    <row r="18" spans="30:34">
      <c r="AD18" s="22"/>
      <c r="AE18" s="22"/>
      <c r="AF18" s="22"/>
      <c r="AG18" s="22"/>
      <c r="AH18" s="22"/>
    </row>
    <row r="19" spans="30:34">
      <c r="AD19" s="22"/>
      <c r="AE19" s="22"/>
      <c r="AF19" s="22"/>
      <c r="AG19" s="22"/>
      <c r="AH19" s="22"/>
    </row>
    <row r="21" spans="30:34">
      <c r="AH21" s="17"/>
    </row>
    <row r="22" spans="30:34">
      <c r="AD22" s="17"/>
      <c r="AE22" s="17"/>
      <c r="AF22" s="17"/>
      <c r="AG22" s="17"/>
      <c r="AH22" s="17"/>
    </row>
    <row r="23" spans="30:34">
      <c r="AD23" s="17"/>
      <c r="AE23" s="17"/>
      <c r="AF23" s="17"/>
      <c r="AG23" s="17"/>
      <c r="AH23" s="17"/>
    </row>
    <row r="24" spans="30:34">
      <c r="AD24" s="17"/>
      <c r="AE24" s="17"/>
      <c r="AF24" s="17"/>
      <c r="AG24" s="17"/>
      <c r="AH24" s="17"/>
    </row>
    <row r="25" spans="30:34">
      <c r="AD25" s="17"/>
      <c r="AE25" s="17"/>
      <c r="AF25" s="17"/>
      <c r="AG25" s="17"/>
    </row>
    <row r="29" spans="30:34">
      <c r="AD29" s="17"/>
      <c r="AE29" s="17"/>
      <c r="AF29" s="17"/>
      <c r="AG29" s="17"/>
    </row>
    <row r="30" spans="30:34">
      <c r="AD30" s="17"/>
      <c r="AE30" s="17"/>
      <c r="AF30" s="17"/>
      <c r="AG30" s="17"/>
    </row>
    <row r="31" spans="30:34">
      <c r="AD31" s="17"/>
      <c r="AE31" s="17"/>
      <c r="AF31" s="17"/>
      <c r="AG31" s="17"/>
    </row>
    <row r="32" spans="30:34">
      <c r="AD32" s="17"/>
      <c r="AE32" s="17"/>
      <c r="AF32" s="17"/>
      <c r="AG32" s="17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4.28515625" style="19" bestFit="1" customWidth="1"/>
    <col min="2" max="2" width="6.85546875" style="19" bestFit="1" customWidth="1"/>
    <col min="3" max="3" width="6.42578125" style="19" bestFit="1" customWidth="1"/>
    <col min="4" max="4" width="7" style="19" bestFit="1" customWidth="1"/>
    <col min="5" max="6" width="6.85546875" style="19" bestFit="1" customWidth="1"/>
    <col min="7" max="7" width="6.42578125" style="19" bestFit="1" customWidth="1"/>
    <col min="8" max="8" width="7" style="19" bestFit="1" customWidth="1"/>
    <col min="9" max="10" width="6.85546875" style="19" bestFit="1" customWidth="1"/>
    <col min="11" max="11" width="6.42578125" style="19" bestFit="1" customWidth="1"/>
    <col min="12" max="12" width="7" style="19" bestFit="1" customWidth="1"/>
    <col min="13" max="14" width="6.85546875" style="19" bestFit="1" customWidth="1"/>
    <col min="15" max="15" width="6.42578125" style="19" bestFit="1" customWidth="1"/>
    <col min="16" max="16" width="7" style="19" bestFit="1" customWidth="1"/>
    <col min="17" max="18" width="6.85546875" style="19" bestFit="1" customWidth="1"/>
    <col min="19" max="19" width="6.42578125" style="19" bestFit="1" customWidth="1"/>
    <col min="20" max="20" width="7" style="19" bestFit="1" customWidth="1"/>
    <col min="21" max="22" width="6.85546875" style="19" bestFit="1" customWidth="1"/>
    <col min="23" max="23" width="6.42578125" style="19" bestFit="1" customWidth="1"/>
    <col min="24" max="24" width="7" style="19" bestFit="1" customWidth="1"/>
    <col min="25" max="26" width="6.85546875" style="19" bestFit="1" customWidth="1"/>
    <col min="27" max="27" width="6.42578125" style="19" bestFit="1" customWidth="1"/>
    <col min="28" max="28" width="7" style="19" bestFit="1" customWidth="1"/>
    <col min="29" max="30" width="6.85546875" style="19" bestFit="1" customWidth="1"/>
    <col min="31" max="31" width="4.42578125" style="19" bestFit="1" customWidth="1"/>
    <col min="32" max="32" width="7" style="19" bestFit="1" customWidth="1"/>
    <col min="33" max="33" width="4.42578125" style="19" bestFit="1" customWidth="1"/>
    <col min="34" max="34" width="6.85546875" style="19" bestFit="1" customWidth="1"/>
    <col min="35" max="16384" width="9.140625" style="19"/>
  </cols>
  <sheetData>
    <row r="1" spans="1:34">
      <c r="B1" s="17" t="s">
        <v>6</v>
      </c>
      <c r="C1" s="17" t="s">
        <v>3</v>
      </c>
      <c r="D1" s="17" t="s">
        <v>4</v>
      </c>
      <c r="E1" s="17" t="s">
        <v>5</v>
      </c>
      <c r="F1" s="17" t="s">
        <v>7</v>
      </c>
      <c r="G1" s="17" t="s">
        <v>3</v>
      </c>
      <c r="H1" s="17" t="s">
        <v>4</v>
      </c>
      <c r="I1" s="17" t="s">
        <v>5</v>
      </c>
      <c r="J1" s="17" t="s">
        <v>8</v>
      </c>
      <c r="K1" s="17" t="s">
        <v>3</v>
      </c>
      <c r="L1" s="17" t="s">
        <v>4</v>
      </c>
      <c r="M1" s="17" t="s">
        <v>5</v>
      </c>
      <c r="N1" s="17" t="s">
        <v>9</v>
      </c>
      <c r="O1" s="17" t="s">
        <v>3</v>
      </c>
      <c r="P1" s="17" t="s">
        <v>4</v>
      </c>
      <c r="Q1" s="17" t="s">
        <v>5</v>
      </c>
      <c r="R1" s="17" t="s">
        <v>10</v>
      </c>
      <c r="S1" s="17" t="s">
        <v>3</v>
      </c>
      <c r="T1" s="17" t="s">
        <v>4</v>
      </c>
      <c r="U1" s="17" t="s">
        <v>5</v>
      </c>
      <c r="V1" s="17" t="s">
        <v>11</v>
      </c>
      <c r="W1" s="17" t="s">
        <v>3</v>
      </c>
      <c r="X1" s="17" t="s">
        <v>4</v>
      </c>
      <c r="Y1" s="17" t="s">
        <v>5</v>
      </c>
      <c r="Z1" s="17" t="s">
        <v>12</v>
      </c>
      <c r="AA1" s="17" t="s">
        <v>3</v>
      </c>
      <c r="AB1" s="17" t="s">
        <v>4</v>
      </c>
      <c r="AC1" s="17" t="s">
        <v>5</v>
      </c>
      <c r="AD1" s="17" t="s">
        <v>13</v>
      </c>
      <c r="AE1" s="17" t="s">
        <v>14</v>
      </c>
      <c r="AF1" s="17" t="s">
        <v>4</v>
      </c>
      <c r="AG1" s="17" t="s">
        <v>22</v>
      </c>
      <c r="AH1" s="17" t="s">
        <v>59</v>
      </c>
    </row>
    <row r="2" spans="1:34">
      <c r="A2" s="19" t="s">
        <v>19</v>
      </c>
      <c r="B2" s="19">
        <v>8.520944211094907</v>
      </c>
      <c r="C2" s="19">
        <v>9.3449810626470082</v>
      </c>
      <c r="D2" s="19">
        <v>8.7254650301522894</v>
      </c>
      <c r="E2" s="19">
        <v>8.4183607770641551</v>
      </c>
      <c r="F2" s="19">
        <v>8.802155247204615</v>
      </c>
      <c r="G2" s="19">
        <v>11.242047204400311</v>
      </c>
      <c r="H2" s="19">
        <v>12.377834328063953</v>
      </c>
      <c r="I2" s="19">
        <v>12.858389316934513</v>
      </c>
      <c r="J2" s="19">
        <v>12.637823256322772</v>
      </c>
      <c r="K2" s="19">
        <v>14.867656937817401</v>
      </c>
      <c r="L2" s="19">
        <v>15.688421353732469</v>
      </c>
      <c r="M2" s="19">
        <v>18.501534568431548</v>
      </c>
      <c r="N2" s="19">
        <v>19.957408079353801</v>
      </c>
      <c r="O2" s="19">
        <v>18.577887718440621</v>
      </c>
      <c r="P2" s="19">
        <v>18.142990374631239</v>
      </c>
      <c r="Q2" s="19">
        <v>18.471253092817634</v>
      </c>
      <c r="R2" s="19">
        <v>19.915197345555537</v>
      </c>
      <c r="S2" s="19">
        <v>21.441061540014328</v>
      </c>
      <c r="T2" s="19">
        <v>21.802970329446179</v>
      </c>
      <c r="U2" s="19">
        <v>18.4650394172487</v>
      </c>
      <c r="V2" s="19">
        <v>20.227406320308503</v>
      </c>
      <c r="W2" s="19">
        <v>19.4086848536326</v>
      </c>
      <c r="X2" s="19">
        <v>18.656732642989997</v>
      </c>
      <c r="Y2" s="19">
        <v>14.9983769293133</v>
      </c>
      <c r="Z2" s="19">
        <v>15.357631708248499</v>
      </c>
      <c r="AA2" s="19">
        <v>13.814316839161901</v>
      </c>
      <c r="AB2" s="19">
        <v>11.956634922801499</v>
      </c>
      <c r="AC2" s="19">
        <v>10.200634486877</v>
      </c>
      <c r="AD2" s="19">
        <v>11.556075617000001</v>
      </c>
      <c r="AE2" s="19">
        <v>11.398405049000001</v>
      </c>
      <c r="AF2" s="19">
        <v>11.272247196</v>
      </c>
      <c r="AG2" s="19">
        <v>10.098360017999999</v>
      </c>
      <c r="AH2" s="19">
        <v>10.25764963</v>
      </c>
    </row>
    <row r="3" spans="1:34">
      <c r="A3" s="19" t="s">
        <v>51</v>
      </c>
      <c r="B3" s="19">
        <v>6.8878825929136314</v>
      </c>
      <c r="C3" s="19">
        <v>6.9131799318778135</v>
      </c>
      <c r="D3" s="19">
        <v>7.5835886854945027</v>
      </c>
      <c r="E3" s="19">
        <v>8.6923741279023847</v>
      </c>
      <c r="F3" s="19">
        <v>8.5165990011418184</v>
      </c>
      <c r="G3" s="19">
        <v>9.29627004503614</v>
      </c>
      <c r="H3" s="19">
        <v>9.6288549972812074</v>
      </c>
      <c r="I3" s="19">
        <v>10.208827900715898</v>
      </c>
      <c r="J3" s="19">
        <v>4.0828933741261997</v>
      </c>
      <c r="K3" s="19">
        <v>5.6164783099678504</v>
      </c>
      <c r="L3" s="19">
        <v>6.0138565033376157</v>
      </c>
      <c r="M3" s="19">
        <v>5.138788237375719</v>
      </c>
      <c r="N3" s="19">
        <v>5.0384467538785991</v>
      </c>
      <c r="O3" s="19">
        <v>5.4254836666438022</v>
      </c>
      <c r="P3" s="19">
        <v>5.7437226274702189</v>
      </c>
      <c r="Q3" s="19">
        <v>6.1870552916031709</v>
      </c>
      <c r="R3" s="19">
        <v>6.0620491310663329</v>
      </c>
      <c r="S3" s="19">
        <v>7.0109243475620131</v>
      </c>
      <c r="T3" s="19">
        <v>6.8719279575158421</v>
      </c>
      <c r="U3" s="19">
        <v>7.0575444598652002</v>
      </c>
      <c r="V3" s="19">
        <v>7.0818962456802002</v>
      </c>
      <c r="W3" s="19">
        <v>6.7098466555510008</v>
      </c>
      <c r="X3" s="19">
        <v>6.4201451104452989</v>
      </c>
      <c r="Y3" s="19">
        <v>6.7022370703046006</v>
      </c>
      <c r="Z3" s="19">
        <v>6.6422496089522012</v>
      </c>
      <c r="AA3" s="19">
        <v>5.8674305074050999</v>
      </c>
      <c r="AB3" s="19">
        <v>5.9243963284197996</v>
      </c>
      <c r="AC3" s="19">
        <v>5.5635553035502996</v>
      </c>
      <c r="AD3" s="19">
        <v>6.2808937120000001</v>
      </c>
      <c r="AE3" s="19">
        <v>6.4933173660000003</v>
      </c>
      <c r="AF3" s="19">
        <v>5.8863041149999997</v>
      </c>
      <c r="AG3" s="19">
        <v>7.054739788</v>
      </c>
      <c r="AH3" s="19">
        <v>7.1217971029999996</v>
      </c>
    </row>
    <row r="4" spans="1:34">
      <c r="A4" s="19" t="s">
        <v>18</v>
      </c>
      <c r="B4" s="19">
        <v>4.2542197848434027</v>
      </c>
      <c r="C4" s="19">
        <v>4.5458040900690779</v>
      </c>
      <c r="D4" s="19">
        <v>4.2772673584221748</v>
      </c>
      <c r="E4" s="19">
        <v>3.1121478270672918</v>
      </c>
      <c r="F4" s="19">
        <v>4.0468382605830095</v>
      </c>
      <c r="G4" s="19">
        <v>4.6132500286033844</v>
      </c>
      <c r="H4" s="19">
        <v>5.0887834672954586</v>
      </c>
      <c r="I4" s="19">
        <v>5.2173867655956654</v>
      </c>
      <c r="J4" s="19">
        <v>5.4752181517103491</v>
      </c>
      <c r="K4" s="19">
        <v>5.7503135761440678</v>
      </c>
      <c r="L4" s="19">
        <v>6.6653178957117563</v>
      </c>
      <c r="M4" s="19">
        <v>5.9151225784000783</v>
      </c>
      <c r="N4" s="19">
        <v>5.704145123071001</v>
      </c>
      <c r="O4" s="19">
        <v>6.035075422566992</v>
      </c>
      <c r="P4" s="19">
        <v>6.7555247799201599</v>
      </c>
      <c r="Q4" s="19">
        <v>6.2310526402856423</v>
      </c>
      <c r="R4" s="19">
        <v>7.1409714519483281</v>
      </c>
      <c r="S4" s="19">
        <v>8.3548622334699143</v>
      </c>
      <c r="T4" s="19">
        <v>7.6541979791326877</v>
      </c>
      <c r="U4" s="19">
        <v>12.424172022824202</v>
      </c>
      <c r="V4" s="19">
        <v>10.247059100515701</v>
      </c>
      <c r="W4" s="19">
        <v>11.2742031899358</v>
      </c>
      <c r="X4" s="19">
        <v>13.614230437183201</v>
      </c>
      <c r="Y4" s="19">
        <v>15.0217910224638</v>
      </c>
      <c r="Z4" s="19">
        <v>14.7271221172415</v>
      </c>
      <c r="AA4" s="19">
        <v>14.2844185891134</v>
      </c>
      <c r="AB4" s="19">
        <v>13.445470017341</v>
      </c>
      <c r="AC4" s="19">
        <v>12.5385007753354</v>
      </c>
      <c r="AD4" s="19">
        <v>10.386746587999999</v>
      </c>
      <c r="AE4" s="19">
        <v>10.434031105999999</v>
      </c>
      <c r="AF4" s="19">
        <v>9.358748713999999</v>
      </c>
      <c r="AG4" s="19">
        <v>11.080884866</v>
      </c>
      <c r="AH4" s="19">
        <v>10.956121547</v>
      </c>
    </row>
    <row r="5" spans="1:34">
      <c r="A5" s="19" t="s">
        <v>52</v>
      </c>
      <c r="B5" s="19">
        <v>19.663046588851941</v>
      </c>
      <c r="C5" s="19">
        <v>20.803965084593898</v>
      </c>
      <c r="D5" s="19">
        <v>20.586321074068966</v>
      </c>
      <c r="E5" s="19">
        <v>20.222882732033835</v>
      </c>
      <c r="F5" s="19">
        <v>21.365592508929442</v>
      </c>
      <c r="G5" s="19">
        <v>25.151567278039838</v>
      </c>
      <c r="H5" s="19">
        <v>27.095472792640621</v>
      </c>
      <c r="I5" s="19">
        <v>28.284603983246075</v>
      </c>
      <c r="J5" s="19">
        <v>22.19593478215932</v>
      </c>
      <c r="K5" s="19">
        <v>26.23444882392932</v>
      </c>
      <c r="L5" s="19">
        <v>28.367595752781842</v>
      </c>
      <c r="M5" s="19">
        <v>29.555445384207346</v>
      </c>
      <c r="N5" s="19">
        <v>30.699999956303401</v>
      </c>
      <c r="O5" s="19">
        <v>30.038446807651418</v>
      </c>
      <c r="P5" s="19">
        <v>30.642237782021617</v>
      </c>
      <c r="Q5" s="19">
        <v>30.889361024706449</v>
      </c>
      <c r="R5" s="19">
        <v>33.118217928570203</v>
      </c>
      <c r="S5" s="19">
        <v>36.806848121046258</v>
      </c>
      <c r="T5" s="19">
        <v>36.329096266094709</v>
      </c>
      <c r="U5" s="19">
        <v>37.946755899938104</v>
      </c>
      <c r="V5" s="19">
        <v>37.556361666504401</v>
      </c>
      <c r="W5" s="19">
        <v>37.392734699119401</v>
      </c>
      <c r="X5" s="19">
        <v>38.6911081906185</v>
      </c>
      <c r="Y5" s="19">
        <v>36.722405022081702</v>
      </c>
      <c r="Z5" s="19">
        <v>36.727003434442196</v>
      </c>
      <c r="AA5" s="19">
        <v>33.966165935680401</v>
      </c>
      <c r="AB5" s="19">
        <v>31.326501268562296</v>
      </c>
      <c r="AC5" s="19">
        <v>28.302690565762699</v>
      </c>
      <c r="AD5" s="19">
        <v>28.223715917</v>
      </c>
      <c r="AE5" s="19">
        <v>28.325753520999999</v>
      </c>
      <c r="AF5" s="19">
        <v>26.517300024999997</v>
      </c>
      <c r="AG5" s="19">
        <v>28.233984671999998</v>
      </c>
      <c r="AH5" s="19">
        <v>28.335568279999997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H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44" style="28" bestFit="1" customWidth="1"/>
    <col min="2" max="2" width="5" style="28" bestFit="1" customWidth="1"/>
    <col min="3" max="5" width="4" style="28" bestFit="1" customWidth="1"/>
    <col min="6" max="6" width="5" style="28" bestFit="1" customWidth="1"/>
    <col min="7" max="9" width="4" style="28" bestFit="1" customWidth="1"/>
    <col min="10" max="10" width="5" style="28" bestFit="1" customWidth="1"/>
    <col min="11" max="13" width="4" style="28" bestFit="1" customWidth="1"/>
    <col min="14" max="14" width="5" style="28" bestFit="1" customWidth="1"/>
    <col min="15" max="17" width="4" style="28" bestFit="1" customWidth="1"/>
    <col min="18" max="18" width="5" style="28" bestFit="1" customWidth="1"/>
    <col min="19" max="21" width="4" style="28" bestFit="1" customWidth="1"/>
    <col min="22" max="22" width="5" style="28" bestFit="1" customWidth="1"/>
    <col min="23" max="25" width="4" style="28" bestFit="1" customWidth="1"/>
    <col min="26" max="26" width="5" style="28" bestFit="1" customWidth="1"/>
    <col min="27" max="29" width="4" style="28" bestFit="1" customWidth="1"/>
    <col min="30" max="30" width="5" style="28" bestFit="1" customWidth="1"/>
    <col min="31" max="33" width="4" style="28" bestFit="1" customWidth="1"/>
    <col min="34" max="34" width="5" style="28" bestFit="1" customWidth="1"/>
    <col min="35" max="16384" width="9.140625" style="28"/>
  </cols>
  <sheetData>
    <row r="1" spans="1:34">
      <c r="B1" s="28">
        <v>2006</v>
      </c>
      <c r="F1" s="28">
        <v>2007</v>
      </c>
      <c r="J1" s="28">
        <v>2008</v>
      </c>
      <c r="N1" s="28">
        <v>2009</v>
      </c>
      <c r="R1" s="28">
        <v>2010</v>
      </c>
      <c r="V1" s="28">
        <v>2011</v>
      </c>
      <c r="Z1" s="28">
        <v>2012</v>
      </c>
      <c r="AD1" s="28">
        <v>2013</v>
      </c>
      <c r="AH1" s="28">
        <v>2014</v>
      </c>
    </row>
    <row r="2" spans="1:34">
      <c r="A2" s="28" t="s">
        <v>53</v>
      </c>
      <c r="B2" s="29">
        <v>-8.7634929056753332</v>
      </c>
      <c r="C2" s="29">
        <v>-8.7202382870981356</v>
      </c>
      <c r="D2" s="29">
        <v>-8.6259077968182734</v>
      </c>
      <c r="E2" s="29">
        <v>-9.4085032418740049</v>
      </c>
      <c r="F2" s="29">
        <v>-7.9896832506361646</v>
      </c>
      <c r="G2" s="29">
        <v>-6.5935401675468412</v>
      </c>
      <c r="H2" s="29">
        <v>-6.3630500447690803</v>
      </c>
      <c r="I2" s="29">
        <v>-4.907807416887378</v>
      </c>
      <c r="J2" s="29">
        <v>-3.7904016027456042</v>
      </c>
      <c r="K2" s="29">
        <v>-3.5723375671559872</v>
      </c>
      <c r="L2" s="29">
        <v>-2.734663130455917</v>
      </c>
      <c r="M2" s="29">
        <v>-3.5701393036722715</v>
      </c>
      <c r="N2" s="29">
        <v>-4.3787668259390049</v>
      </c>
      <c r="O2" s="29">
        <v>-4.7874659489104809</v>
      </c>
      <c r="P2" s="29">
        <v>-5.933936916784444</v>
      </c>
      <c r="Q2" s="29">
        <v>-4.5224783114965454</v>
      </c>
      <c r="R2" s="29">
        <v>-4.485151487857455</v>
      </c>
      <c r="S2" s="29">
        <v>-5.4863377331839667</v>
      </c>
      <c r="T2" s="29">
        <v>-4.784701653670866</v>
      </c>
      <c r="U2" s="29">
        <v>-4.5530742976915759</v>
      </c>
      <c r="V2" s="29">
        <v>-4.3312465159611309</v>
      </c>
      <c r="W2" s="29">
        <v>-3.920819041639624</v>
      </c>
      <c r="X2" s="29">
        <v>-4.3334699626869355</v>
      </c>
      <c r="Y2" s="29">
        <v>-5.4682873636691438</v>
      </c>
      <c r="Z2" s="29">
        <v>-4.8590293052344826</v>
      </c>
      <c r="AA2" s="29">
        <v>-3.8747687821292875</v>
      </c>
      <c r="AB2" s="29">
        <v>-3.124948306176845</v>
      </c>
      <c r="AC2" s="29">
        <v>-2.1341575373991866</v>
      </c>
      <c r="AD2" s="29">
        <v>-2.198455959592899</v>
      </c>
      <c r="AE2" s="29">
        <v>-2.4487910900070609</v>
      </c>
      <c r="AF2" s="29">
        <v>-2.9356249885918473</v>
      </c>
      <c r="AG2" s="29">
        <v>-2.493471621699042</v>
      </c>
      <c r="AH2" s="29">
        <v>-2.689447939292509</v>
      </c>
    </row>
    <row r="3" spans="1:34">
      <c r="A3" s="28" t="s">
        <v>54</v>
      </c>
      <c r="B3" s="29">
        <v>4.0861592716408754</v>
      </c>
      <c r="C3" s="29">
        <v>3.6056311864173094</v>
      </c>
      <c r="D3" s="29">
        <v>3.6787066357925959</v>
      </c>
      <c r="E3" s="29">
        <v>3.3699286941044786</v>
      </c>
      <c r="F3" s="29">
        <v>2.6402720510862032</v>
      </c>
      <c r="G3" s="29">
        <v>2.1266690450746495</v>
      </c>
      <c r="H3" s="29">
        <v>1.8616956075971869</v>
      </c>
      <c r="I3" s="29">
        <v>1.5853313958585777</v>
      </c>
      <c r="J3" s="29">
        <v>1.3047359743808715</v>
      </c>
      <c r="K3" s="29">
        <v>1.2617486360001156</v>
      </c>
      <c r="L3" s="29">
        <v>0.88918489753205721</v>
      </c>
      <c r="M3" s="29">
        <v>1.4348363387740772</v>
      </c>
      <c r="N3" s="29">
        <v>2.6019129795112792</v>
      </c>
      <c r="O3" s="29">
        <v>3.1930020629144811</v>
      </c>
      <c r="P3" s="29">
        <v>4.1432268825140968</v>
      </c>
      <c r="Q3" s="29">
        <v>3.8115105937296114</v>
      </c>
      <c r="R3" s="29">
        <v>3.4889292654535082</v>
      </c>
      <c r="S3" s="29">
        <v>4.6021579446643992</v>
      </c>
      <c r="T3" s="29">
        <v>4.8236844801842507</v>
      </c>
      <c r="U3" s="29">
        <v>4.5906445023203872</v>
      </c>
      <c r="V3" s="29">
        <v>4.7329530681700902</v>
      </c>
      <c r="W3" s="29">
        <v>4.2777453422028877</v>
      </c>
      <c r="X3" s="29">
        <v>4.262488097396842</v>
      </c>
      <c r="Y3" s="29">
        <v>5.2389984091077269</v>
      </c>
      <c r="Z3" s="29">
        <v>5.2771536105750405</v>
      </c>
      <c r="AA3" s="29">
        <v>5.2696503540918131</v>
      </c>
      <c r="AB3" s="29">
        <v>5.577141413844962</v>
      </c>
      <c r="AC3" s="29">
        <v>5.1956016938063838</v>
      </c>
      <c r="AD3" s="29">
        <v>5.2829714914704073</v>
      </c>
      <c r="AE3" s="29">
        <v>5.5616502355940938</v>
      </c>
      <c r="AF3" s="29">
        <v>5.3053743047545705</v>
      </c>
      <c r="AG3" s="29">
        <v>5.2670071347443264</v>
      </c>
      <c r="AH3" s="29">
        <v>5.7192918763671008</v>
      </c>
    </row>
    <row r="4" spans="1:34">
      <c r="A4" s="28" t="s">
        <v>30</v>
      </c>
      <c r="B4" s="29">
        <v>-5.3933913936827018</v>
      </c>
      <c r="C4" s="29">
        <v>-4.6449329514156439</v>
      </c>
      <c r="D4" s="29">
        <v>-4.7766690967403669</v>
      </c>
      <c r="E4" s="29">
        <v>-2.7380238040517018</v>
      </c>
      <c r="F4" s="29">
        <v>-2.6149770673351416</v>
      </c>
      <c r="G4" s="29">
        <v>-3.5368631273842066</v>
      </c>
      <c r="H4" s="29">
        <v>-2.0552931591384533</v>
      </c>
      <c r="I4" s="29">
        <v>-3.2489842175226142</v>
      </c>
      <c r="J4" s="29">
        <v>-4.5574833583039753</v>
      </c>
      <c r="K4" s="29">
        <v>-4.4488242629351564</v>
      </c>
      <c r="L4" s="29">
        <v>-6.1456196701938781</v>
      </c>
      <c r="M4" s="29">
        <v>-6.4096086408396449</v>
      </c>
      <c r="N4" s="29">
        <v>-4.4700793374342283</v>
      </c>
      <c r="O4" s="29">
        <v>-1.5533400571610643</v>
      </c>
      <c r="P4" s="29">
        <v>0.52414529395875853</v>
      </c>
      <c r="Q4" s="29">
        <v>1.3425731074053342</v>
      </c>
      <c r="R4" s="29">
        <v>2.3049219923188224</v>
      </c>
      <c r="S4" s="29">
        <v>1.4301199645069902</v>
      </c>
      <c r="T4" s="29">
        <v>0.89103486528791631</v>
      </c>
      <c r="U4" s="29">
        <v>1.2328536930272911</v>
      </c>
      <c r="V4" s="29">
        <v>0.39512525311310043</v>
      </c>
      <c r="W4" s="29">
        <v>-0.17414573965597313</v>
      </c>
      <c r="X4" s="29">
        <v>0.46618679838937549</v>
      </c>
      <c r="Y4" s="29">
        <v>1.0881603556632955</v>
      </c>
      <c r="Z4" s="29">
        <v>0.22549248903874908</v>
      </c>
      <c r="AA4" s="29">
        <v>1.167799711924121</v>
      </c>
      <c r="AB4" s="29">
        <v>1.8062711162645551</v>
      </c>
      <c r="AC4" s="29">
        <v>1.9329806056509193</v>
      </c>
      <c r="AD4" s="29">
        <v>3.9457143847538223</v>
      </c>
      <c r="AE4" s="29">
        <v>4.0230791219579238</v>
      </c>
      <c r="AF4" s="29">
        <v>4.42149699097107</v>
      </c>
      <c r="AG4" s="29">
        <v>4.66215291567348</v>
      </c>
      <c r="AH4" s="29">
        <v>4.1409050391354274</v>
      </c>
    </row>
    <row r="5" spans="1:34">
      <c r="A5" s="28" t="s">
        <v>55</v>
      </c>
      <c r="B5" s="29">
        <v>-10.07072502771716</v>
      </c>
      <c r="C5" s="29">
        <v>-9.7595400520964706</v>
      </c>
      <c r="D5" s="29">
        <v>-9.7238702577660447</v>
      </c>
      <c r="E5" s="29">
        <v>-8.7765983518212281</v>
      </c>
      <c r="F5" s="29">
        <v>-7.9643882668851029</v>
      </c>
      <c r="G5" s="29">
        <v>-8.0037342498563984</v>
      </c>
      <c r="H5" s="29">
        <v>-6.5566475963103468</v>
      </c>
      <c r="I5" s="29">
        <v>-6.5714602385514143</v>
      </c>
      <c r="J5" s="29">
        <v>-7.043148986668708</v>
      </c>
      <c r="K5" s="29">
        <v>-6.759413194091028</v>
      </c>
      <c r="L5" s="29">
        <v>-7.9910979031177387</v>
      </c>
      <c r="M5" s="29">
        <v>-8.5449116057378394</v>
      </c>
      <c r="N5" s="29">
        <v>-6.2469331838619535</v>
      </c>
      <c r="O5" s="29">
        <v>-3.1478039431570641</v>
      </c>
      <c r="P5" s="29">
        <v>-1.2665647403115887</v>
      </c>
      <c r="Q5" s="29">
        <v>0.63160538963839996</v>
      </c>
      <c r="R5" s="29">
        <v>1.3086997699148757</v>
      </c>
      <c r="S5" s="29">
        <v>0.54594017598742262</v>
      </c>
      <c r="T5" s="29">
        <v>0.93001769180130056</v>
      </c>
      <c r="U5" s="29">
        <v>1.270423897656102</v>
      </c>
      <c r="V5" s="29">
        <v>0.79683180532205988</v>
      </c>
      <c r="W5" s="29">
        <v>0.1827805609072907</v>
      </c>
      <c r="X5" s="29">
        <v>0.39520493309928217</v>
      </c>
      <c r="Y5" s="29">
        <v>0.8588714011018781</v>
      </c>
      <c r="Z5" s="29">
        <v>0.64361679437930708</v>
      </c>
      <c r="AA5" s="29">
        <v>2.5626812838866466</v>
      </c>
      <c r="AB5" s="29">
        <v>4.2584642239326715</v>
      </c>
      <c r="AC5" s="29">
        <v>4.9944247620581166</v>
      </c>
      <c r="AD5" s="29">
        <v>7.0095262715094337</v>
      </c>
      <c r="AE5" s="29">
        <v>7.1057846581412152</v>
      </c>
      <c r="AF5" s="29">
        <v>6.978151912235667</v>
      </c>
      <c r="AG5" s="29">
        <v>7.4463864960873831</v>
      </c>
      <c r="AH5" s="29">
        <v>7.2198283581367804</v>
      </c>
    </row>
    <row r="8" spans="1:34">
      <c r="B8" s="29"/>
      <c r="C8" s="29"/>
      <c r="D8" s="29"/>
      <c r="E8" s="29"/>
      <c r="F8" s="29"/>
      <c r="G8" s="29"/>
      <c r="H8" s="29"/>
      <c r="I8" s="29"/>
    </row>
    <row r="9" spans="1:34">
      <c r="B9" s="29"/>
      <c r="C9" s="29"/>
      <c r="D9" s="29"/>
      <c r="E9" s="29"/>
      <c r="F9" s="29"/>
      <c r="G9" s="29"/>
      <c r="H9" s="29"/>
      <c r="I9" s="29"/>
    </row>
    <row r="10" spans="1:34">
      <c r="B10" s="29"/>
      <c r="C10" s="29"/>
      <c r="D10" s="29"/>
      <c r="E10" s="29"/>
      <c r="F10" s="29"/>
      <c r="G10" s="29"/>
      <c r="H10" s="29"/>
      <c r="I10" s="29"/>
    </row>
    <row r="11" spans="1:34">
      <c r="B11" s="29"/>
      <c r="C11" s="29"/>
      <c r="D11" s="29"/>
      <c r="E11" s="29"/>
      <c r="F11" s="29"/>
      <c r="G11" s="29"/>
      <c r="H11" s="29"/>
      <c r="I11" s="2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3"/>
  <sheetViews>
    <sheetView workbookViewId="0"/>
  </sheetViews>
  <sheetFormatPr defaultRowHeight="12.75"/>
  <cols>
    <col min="1" max="1" width="54.7109375" style="26" bestFit="1" customWidth="1"/>
    <col min="2" max="2" width="6.85546875" style="26" bestFit="1" customWidth="1"/>
    <col min="3" max="5" width="5.85546875" style="26" bestFit="1" customWidth="1"/>
    <col min="6" max="6" width="6.85546875" style="26" bestFit="1" customWidth="1"/>
    <col min="7" max="9" width="5.85546875" style="26" bestFit="1" customWidth="1"/>
    <col min="10" max="10" width="6.85546875" style="26" bestFit="1" customWidth="1"/>
    <col min="11" max="13" width="5.85546875" style="26" bestFit="1" customWidth="1"/>
    <col min="14" max="14" width="6.85546875" style="26" bestFit="1" customWidth="1"/>
    <col min="15" max="17" width="5.85546875" style="26" bestFit="1" customWidth="1"/>
    <col min="18" max="18" width="6.85546875" style="26" bestFit="1" customWidth="1"/>
    <col min="19" max="16384" width="9.140625" style="26"/>
  </cols>
  <sheetData>
    <row r="1" spans="1:18">
      <c r="B1" s="26" t="s">
        <v>10</v>
      </c>
      <c r="C1" s="26" t="s">
        <v>14</v>
      </c>
      <c r="D1" s="26" t="s">
        <v>21</v>
      </c>
      <c r="E1" s="26" t="s">
        <v>22</v>
      </c>
      <c r="F1" s="26" t="s">
        <v>11</v>
      </c>
      <c r="G1" s="26" t="s">
        <v>14</v>
      </c>
      <c r="H1" s="26" t="s">
        <v>21</v>
      </c>
      <c r="I1" s="26" t="s">
        <v>22</v>
      </c>
      <c r="J1" s="26" t="s">
        <v>12</v>
      </c>
      <c r="K1" s="26" t="s">
        <v>14</v>
      </c>
      <c r="L1" s="26" t="s">
        <v>21</v>
      </c>
      <c r="M1" s="26" t="s">
        <v>22</v>
      </c>
      <c r="N1" s="26" t="s">
        <v>13</v>
      </c>
      <c r="O1" s="26" t="s">
        <v>14</v>
      </c>
      <c r="P1" s="26" t="s">
        <v>21</v>
      </c>
      <c r="Q1" s="26" t="s">
        <v>22</v>
      </c>
      <c r="R1" s="26" t="s">
        <v>59</v>
      </c>
    </row>
    <row r="2" spans="1:18">
      <c r="A2" s="26" t="s">
        <v>77</v>
      </c>
      <c r="B2" s="43">
        <v>7454.7360000000008</v>
      </c>
      <c r="C2" s="43">
        <v>7405.24</v>
      </c>
      <c r="D2" s="43">
        <v>7239.1949999999997</v>
      </c>
      <c r="E2" s="43">
        <v>7449.8150000000005</v>
      </c>
      <c r="F2" s="43">
        <v>7419.7469999999994</v>
      </c>
      <c r="G2" s="43">
        <v>7445.7210000000005</v>
      </c>
      <c r="H2" s="43">
        <v>7721.0379999999996</v>
      </c>
      <c r="I2" s="43">
        <v>7891.3600000000006</v>
      </c>
      <c r="J2" s="43">
        <v>7649.5659999999998</v>
      </c>
      <c r="K2" s="43">
        <v>7635.6100000000006</v>
      </c>
      <c r="L2" s="43">
        <v>7642.2669999999998</v>
      </c>
      <c r="M2" s="43">
        <v>7827.6230000000005</v>
      </c>
      <c r="N2" s="43">
        <v>7752.588999999999</v>
      </c>
      <c r="O2" s="43">
        <v>7439.802999999999</v>
      </c>
      <c r="P2" s="43">
        <v>7009.1910000000007</v>
      </c>
      <c r="Q2" s="43">
        <v>7028.3739999999998</v>
      </c>
      <c r="R2" s="43">
        <v>6818.4369999999999</v>
      </c>
    </row>
    <row r="3" spans="1:18">
      <c r="A3" s="26" t="s">
        <v>78</v>
      </c>
      <c r="B3" s="43">
        <v>3784.8330000000005</v>
      </c>
      <c r="C3" s="43">
        <v>3982.6499999999996</v>
      </c>
      <c r="D3" s="43">
        <v>4159.4690000000001</v>
      </c>
      <c r="E3" s="43">
        <v>4238.5380000000005</v>
      </c>
      <c r="F3" s="43">
        <v>4298.1819999999998</v>
      </c>
      <c r="G3" s="43">
        <v>4323.4090000000006</v>
      </c>
      <c r="H3" s="43">
        <v>4250.8180000000002</v>
      </c>
      <c r="I3" s="43">
        <v>4196.5619999999999</v>
      </c>
      <c r="J3" s="43">
        <v>4161.8670000000002</v>
      </c>
      <c r="K3" s="43">
        <v>4225.6689999999999</v>
      </c>
      <c r="L3" s="43">
        <v>4472.2949999999992</v>
      </c>
      <c r="M3" s="43">
        <v>4724.3780000000006</v>
      </c>
      <c r="N3" s="43">
        <v>5165.6480000000001</v>
      </c>
      <c r="O3" s="43">
        <v>5524.5680000000002</v>
      </c>
      <c r="P3" s="43">
        <v>5928.2510000000002</v>
      </c>
      <c r="Q3" s="43">
        <v>6241.866</v>
      </c>
      <c r="R3" s="43">
        <v>6683.9220000000005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8"/>
  <sheetViews>
    <sheetView workbookViewId="0"/>
  </sheetViews>
  <sheetFormatPr defaultRowHeight="12.75"/>
  <cols>
    <col min="1" max="1" width="33.28515625" style="26" bestFit="1" customWidth="1"/>
    <col min="2" max="12" width="5" style="26" bestFit="1" customWidth="1"/>
    <col min="13" max="42" width="10.140625" style="26" bestFit="1" customWidth="1"/>
    <col min="43" max="16384" width="9.140625" style="26"/>
  </cols>
  <sheetData>
    <row r="1" spans="1:12">
      <c r="B1" s="44">
        <v>2003</v>
      </c>
      <c r="C1" s="44">
        <v>2004</v>
      </c>
      <c r="D1" s="44">
        <v>2005</v>
      </c>
      <c r="E1" s="44">
        <v>2006</v>
      </c>
      <c r="F1" s="44">
        <v>2007</v>
      </c>
      <c r="G1" s="44">
        <v>2008</v>
      </c>
      <c r="H1" s="44">
        <v>2009</v>
      </c>
      <c r="I1" s="44">
        <v>2010</v>
      </c>
      <c r="J1" s="44">
        <v>2011</v>
      </c>
      <c r="K1" s="44">
        <v>2012</v>
      </c>
      <c r="L1" s="44">
        <v>2013</v>
      </c>
    </row>
    <row r="2" spans="1:12">
      <c r="A2" s="26" t="s">
        <v>38</v>
      </c>
      <c r="B2" s="27">
        <v>0</v>
      </c>
      <c r="C2" s="27">
        <v>3.4386586780311998</v>
      </c>
      <c r="D2" s="27">
        <v>9.6107675801776011</v>
      </c>
      <c r="E2" s="27">
        <v>15.065139436415301</v>
      </c>
      <c r="F2" s="27">
        <v>17.9172276456462</v>
      </c>
      <c r="G2" s="27">
        <v>22.107969227099602</v>
      </c>
      <c r="H2" s="27">
        <v>23.5840596538483</v>
      </c>
      <c r="I2" s="27">
        <v>25.258773538939899</v>
      </c>
      <c r="J2" s="27">
        <v>29.389838377813</v>
      </c>
      <c r="K2" s="27">
        <v>40.240732750343902</v>
      </c>
      <c r="L2" s="27">
        <v>42.187923826343898</v>
      </c>
    </row>
    <row r="3" spans="1:12">
      <c r="A3" s="26" t="s">
        <v>37</v>
      </c>
      <c r="B3" s="27">
        <v>0</v>
      </c>
      <c r="C3" s="27">
        <v>-0.89207292455059994</v>
      </c>
      <c r="D3" s="27">
        <v>-2.6475756822233998</v>
      </c>
      <c r="E3" s="27">
        <v>-5.7744685521741994</v>
      </c>
      <c r="F3" s="27">
        <v>-8.4172763750681003</v>
      </c>
      <c r="G3" s="27">
        <v>-9.931397715364902</v>
      </c>
      <c r="H3" s="27">
        <v>-11.279248337188903</v>
      </c>
      <c r="I3" s="27">
        <v>-12.166826161319403</v>
      </c>
      <c r="J3" s="27">
        <v>-15.307511119345403</v>
      </c>
      <c r="K3" s="27">
        <v>-24.107451258489498</v>
      </c>
      <c r="L3" s="27">
        <v>-25.676075446489499</v>
      </c>
    </row>
    <row r="4" spans="1:12">
      <c r="A4" s="26" t="s">
        <v>81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1.0808</v>
      </c>
      <c r="H4" s="27">
        <v>1.2688999999999999</v>
      </c>
      <c r="I4" s="27">
        <v>1.6779999999999999</v>
      </c>
      <c r="J4" s="27">
        <v>4.2911592090000008</v>
      </c>
      <c r="K4" s="27">
        <v>8.2259592090000009</v>
      </c>
      <c r="L4" s="27">
        <v>8.7591592089999999</v>
      </c>
    </row>
    <row r="5" spans="1:12">
      <c r="A5" s="26" t="s">
        <v>82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-1.0808000000000002</v>
      </c>
      <c r="H5" s="27">
        <v>-1.2689000000000001</v>
      </c>
      <c r="I5" s="27">
        <v>-1.7823000000000002</v>
      </c>
      <c r="J5" s="27">
        <v>-4.4694000000000003</v>
      </c>
      <c r="K5" s="27">
        <v>-8.7786000000000008</v>
      </c>
      <c r="L5" s="27">
        <v>-9.3117999999999999</v>
      </c>
    </row>
    <row r="6" spans="1:12">
      <c r="A6" s="26" t="s">
        <v>83</v>
      </c>
      <c r="B6" s="27">
        <v>0</v>
      </c>
      <c r="C6" s="27">
        <v>3.4386586780311998</v>
      </c>
      <c r="D6" s="27">
        <v>9.6107675801776011</v>
      </c>
      <c r="E6" s="27">
        <v>15.065139436415301</v>
      </c>
      <c r="F6" s="27">
        <v>17.9172276456462</v>
      </c>
      <c r="G6" s="27">
        <v>21.027169227099602</v>
      </c>
      <c r="H6" s="27">
        <v>22.315159653848298</v>
      </c>
      <c r="I6" s="27">
        <v>23.580773538939898</v>
      </c>
      <c r="J6" s="27">
        <v>25.098679168813</v>
      </c>
      <c r="K6" s="27">
        <v>32.014773541343899</v>
      </c>
      <c r="L6" s="27">
        <v>33.428764617343901</v>
      </c>
    </row>
    <row r="7" spans="1:12">
      <c r="A7" s="26" t="s">
        <v>84</v>
      </c>
      <c r="B7" s="27">
        <v>0</v>
      </c>
      <c r="C7" s="27">
        <v>-0.89207292455059994</v>
      </c>
      <c r="D7" s="27">
        <v>-2.6475756822233998</v>
      </c>
      <c r="E7" s="27">
        <v>-5.7744685521741994</v>
      </c>
      <c r="F7" s="27">
        <v>-8.4172763750681003</v>
      </c>
      <c r="G7" s="27">
        <v>-8.8505977153649003</v>
      </c>
      <c r="H7" s="27">
        <v>-10.010348337188903</v>
      </c>
      <c r="I7" s="27">
        <v>-10.384526161319402</v>
      </c>
      <c r="J7" s="27">
        <v>-10.838111119345402</v>
      </c>
      <c r="K7" s="27">
        <v>-15.328851258489498</v>
      </c>
      <c r="L7" s="27">
        <v>-16.364275446489501</v>
      </c>
    </row>
    <row r="8" spans="1:12">
      <c r="A8" s="26" t="s">
        <v>85</v>
      </c>
      <c r="B8" s="27">
        <v>0</v>
      </c>
      <c r="C8" s="27">
        <v>2.5465857534806</v>
      </c>
      <c r="D8" s="27">
        <v>6.9631918979542009</v>
      </c>
      <c r="E8" s="27">
        <v>9.2906708842411003</v>
      </c>
      <c r="F8" s="27">
        <v>9.499951270578098</v>
      </c>
      <c r="G8" s="27">
        <v>12.1765715117347</v>
      </c>
      <c r="H8" s="27">
        <v>12.304811316659398</v>
      </c>
      <c r="I8" s="27">
        <v>13.091947377620496</v>
      </c>
      <c r="J8" s="27">
        <v>14.082327258467599</v>
      </c>
      <c r="K8" s="27">
        <v>16.133281491854401</v>
      </c>
      <c r="L8" s="27">
        <v>16.511848379854396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"/>
  <sheetViews>
    <sheetView workbookViewId="0"/>
  </sheetViews>
  <sheetFormatPr defaultRowHeight="12.75"/>
  <cols>
    <col min="1" max="1" width="23" style="5" bestFit="1" customWidth="1"/>
    <col min="2" max="8" width="5" style="5" bestFit="1" customWidth="1"/>
    <col min="9" max="9" width="5.42578125" style="5" bestFit="1" customWidth="1"/>
    <col min="10" max="10" width="6.42578125" style="5" bestFit="1" customWidth="1"/>
    <col min="11" max="11" width="4" style="5" bestFit="1" customWidth="1"/>
    <col min="12" max="12" width="4.5703125" style="5" bestFit="1" customWidth="1"/>
    <col min="13" max="13" width="4" style="5" bestFit="1" customWidth="1"/>
    <col min="14" max="14" width="6.42578125" style="5" bestFit="1" customWidth="1"/>
    <col min="15" max="16384" width="9.140625" style="5"/>
  </cols>
  <sheetData>
    <row r="1" spans="1:14">
      <c r="A1" s="4"/>
      <c r="B1" s="5">
        <v>2006</v>
      </c>
      <c r="C1" s="5">
        <v>2007</v>
      </c>
      <c r="D1" s="5">
        <v>2008</v>
      </c>
      <c r="E1" s="5">
        <v>2009</v>
      </c>
      <c r="F1" s="5">
        <v>2010</v>
      </c>
      <c r="G1" s="5">
        <v>2011</v>
      </c>
      <c r="H1" s="5">
        <v>2012</v>
      </c>
      <c r="I1" s="5">
        <v>2013</v>
      </c>
      <c r="J1" s="5" t="s">
        <v>28</v>
      </c>
      <c r="K1" s="5" t="s">
        <v>14</v>
      </c>
      <c r="L1" s="5" t="s">
        <v>21</v>
      </c>
      <c r="M1" s="5" t="s">
        <v>22</v>
      </c>
      <c r="N1" s="5" t="s">
        <v>60</v>
      </c>
    </row>
    <row r="2" spans="1:14">
      <c r="A2" s="5" t="s">
        <v>71</v>
      </c>
      <c r="B2" s="6">
        <v>-305.32523658039997</v>
      </c>
      <c r="C2" s="6">
        <v>-503.35302909450002</v>
      </c>
      <c r="D2" s="6">
        <v>-579.32537116310004</v>
      </c>
      <c r="E2" s="6">
        <v>404.47525092130002</v>
      </c>
      <c r="F2" s="6">
        <v>376.87278969369999</v>
      </c>
      <c r="G2" s="6">
        <v>546.89032660769999</v>
      </c>
      <c r="H2" s="6">
        <v>402.51912074710003</v>
      </c>
      <c r="I2" s="6">
        <v>1062.4834187650999</v>
      </c>
      <c r="J2" s="7">
        <v>37.659975000000031</v>
      </c>
      <c r="K2" s="7">
        <v>242.68416400000001</v>
      </c>
      <c r="L2" s="7">
        <v>160.779619</v>
      </c>
      <c r="M2" s="7">
        <v>651.90079200000002</v>
      </c>
      <c r="N2" s="7">
        <v>84.457729</v>
      </c>
    </row>
    <row r="3" spans="1:14">
      <c r="A3" s="5" t="s">
        <v>72</v>
      </c>
      <c r="I3" s="7">
        <v>1452.6951880000001</v>
      </c>
      <c r="J3" s="7">
        <v>397.93517200000002</v>
      </c>
      <c r="K3" s="7">
        <v>337.58753300000001</v>
      </c>
      <c r="L3" s="7">
        <v>289.90674100000001</v>
      </c>
      <c r="M3" s="7">
        <v>427.26574199999999</v>
      </c>
      <c r="N3" s="7">
        <v>313.606628</v>
      </c>
    </row>
    <row r="4" spans="1:14">
      <c r="A4" s="5" t="s">
        <v>73</v>
      </c>
      <c r="I4" s="7">
        <v>-359.67063800000005</v>
      </c>
      <c r="J4" s="7">
        <v>-360.27519699999999</v>
      </c>
      <c r="K4" s="7">
        <v>-94.903368999999998</v>
      </c>
      <c r="L4" s="7">
        <v>-129.12712200000001</v>
      </c>
      <c r="M4" s="7">
        <v>224.63505000000001</v>
      </c>
      <c r="N4" s="7">
        <v>-229.148899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5"/>
  <sheetViews>
    <sheetView workbookViewId="0"/>
  </sheetViews>
  <sheetFormatPr defaultRowHeight="12.75"/>
  <cols>
    <col min="1" max="1" width="21.42578125" style="26" bestFit="1" customWidth="1"/>
    <col min="2" max="12" width="5" style="26" bestFit="1" customWidth="1"/>
    <col min="13" max="42" width="10.140625" style="26" bestFit="1" customWidth="1"/>
    <col min="43" max="16384" width="9.140625" style="26"/>
  </cols>
  <sheetData>
    <row r="1" spans="1:12">
      <c r="B1" s="44">
        <v>2003</v>
      </c>
      <c r="C1" s="44">
        <v>2004</v>
      </c>
      <c r="D1" s="44">
        <v>2005</v>
      </c>
      <c r="E1" s="44">
        <v>2006</v>
      </c>
      <c r="F1" s="44">
        <v>2007</v>
      </c>
      <c r="G1" s="44">
        <v>2008</v>
      </c>
      <c r="H1" s="44">
        <v>2009</v>
      </c>
      <c r="I1" s="44">
        <v>2010</v>
      </c>
      <c r="J1" s="44">
        <v>2011</v>
      </c>
      <c r="K1" s="44">
        <v>2012</v>
      </c>
      <c r="L1" s="44">
        <v>2013</v>
      </c>
    </row>
    <row r="2" spans="1:12">
      <c r="A2" s="26" t="s">
        <v>85</v>
      </c>
      <c r="B2" s="27">
        <v>0</v>
      </c>
      <c r="C2" s="27">
        <v>2.5465857534806</v>
      </c>
      <c r="D2" s="27">
        <v>6.9631918979542</v>
      </c>
      <c r="E2" s="27">
        <v>9.2906708842411003</v>
      </c>
      <c r="F2" s="27">
        <v>9.4999512705781015</v>
      </c>
      <c r="G2" s="27">
        <v>12.1765715117347</v>
      </c>
      <c r="H2" s="27">
        <v>12.3048113166594</v>
      </c>
      <c r="I2" s="27">
        <v>13.091947377620501</v>
      </c>
      <c r="J2" s="27">
        <v>14.0823272584676</v>
      </c>
      <c r="K2" s="27">
        <v>16.133281491854405</v>
      </c>
      <c r="L2" s="27">
        <v>16.511848379854403</v>
      </c>
    </row>
    <row r="3" spans="1:12">
      <c r="A3" s="26" t="s">
        <v>87</v>
      </c>
      <c r="B3" s="27">
        <v>0</v>
      </c>
      <c r="C3" s="27">
        <v>0.65573393012760006</v>
      </c>
      <c r="D3" s="27">
        <v>2.7847187412452001</v>
      </c>
      <c r="E3" s="27">
        <v>2.0703673631643005</v>
      </c>
      <c r="F3" s="27">
        <v>1.0366070810725005</v>
      </c>
      <c r="G3" s="27">
        <v>2.0725831078904009</v>
      </c>
      <c r="H3" s="27">
        <v>-0.31136701431489877</v>
      </c>
      <c r="I3" s="27">
        <v>1.9726049275105013</v>
      </c>
      <c r="J3" s="27">
        <v>4.7852243713136016</v>
      </c>
      <c r="K3" s="27">
        <v>-2.7006939775391983</v>
      </c>
      <c r="L3" s="27">
        <v>-1.391692607539198</v>
      </c>
    </row>
    <row r="4" spans="1:12">
      <c r="A4" s="26" t="s">
        <v>62</v>
      </c>
      <c r="B4" s="27">
        <v>0</v>
      </c>
      <c r="C4" s="27">
        <v>1.8303443598396001</v>
      </c>
      <c r="D4" s="27">
        <v>3.6527248675142001</v>
      </c>
      <c r="E4" s="27">
        <v>4.3207089573903001</v>
      </c>
      <c r="F4" s="27">
        <v>5.9596448846925005</v>
      </c>
      <c r="G4" s="27">
        <v>7.5603048496226997</v>
      </c>
      <c r="H4" s="27">
        <v>7.270828876241799</v>
      </c>
      <c r="I4" s="27">
        <v>7.0016150405390993</v>
      </c>
      <c r="J4" s="27">
        <v>8.2897211847542991</v>
      </c>
      <c r="K4" s="27">
        <v>8.7882593910145008</v>
      </c>
      <c r="L4" s="27">
        <v>9.8933342540145013</v>
      </c>
    </row>
    <row r="5" spans="1:12">
      <c r="A5" s="26" t="s">
        <v>86</v>
      </c>
      <c r="B5" s="27">
        <v>0</v>
      </c>
      <c r="C5" s="27">
        <v>6.0507463513400139E-2</v>
      </c>
      <c r="D5" s="27">
        <v>0.5257482891948001</v>
      </c>
      <c r="E5" s="27">
        <v>2.8995945636865001</v>
      </c>
      <c r="F5" s="27">
        <v>2.5036993048131007</v>
      </c>
      <c r="G5" s="27">
        <v>2.5436835542216003</v>
      </c>
      <c r="H5" s="27">
        <v>5.3453494547325002</v>
      </c>
      <c r="I5" s="27">
        <v>4.1177274095709002</v>
      </c>
      <c r="J5" s="27">
        <v>1.0073817023997007</v>
      </c>
      <c r="K5" s="27">
        <v>10.045716078379101</v>
      </c>
      <c r="L5" s="27">
        <v>8.0102067333790998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5"/>
  <sheetViews>
    <sheetView workbookViewId="0"/>
  </sheetViews>
  <sheetFormatPr defaultRowHeight="12.75"/>
  <cols>
    <col min="1" max="1" width="28.28515625" style="26" bestFit="1" customWidth="1"/>
    <col min="2" max="12" width="5" style="26" bestFit="1" customWidth="1"/>
    <col min="13" max="42" width="10.140625" style="26" bestFit="1" customWidth="1"/>
    <col min="43" max="16384" width="9.140625" style="26"/>
  </cols>
  <sheetData>
    <row r="1" spans="1:12">
      <c r="B1" s="26">
        <v>2003</v>
      </c>
      <c r="C1" s="44">
        <v>2004</v>
      </c>
      <c r="D1" s="44">
        <v>2005</v>
      </c>
      <c r="E1" s="44">
        <v>2006</v>
      </c>
      <c r="F1" s="44">
        <v>2007</v>
      </c>
      <c r="G1" s="44">
        <v>2008</v>
      </c>
      <c r="H1" s="44">
        <v>2009</v>
      </c>
      <c r="I1" s="44">
        <v>2010</v>
      </c>
      <c r="J1" s="44">
        <v>2011</v>
      </c>
      <c r="K1" s="44">
        <v>2012</v>
      </c>
      <c r="L1" s="44">
        <v>2013</v>
      </c>
    </row>
    <row r="2" spans="1:12">
      <c r="A2" s="26" t="s">
        <v>51</v>
      </c>
      <c r="B2" s="45">
        <v>0</v>
      </c>
      <c r="C2" s="45">
        <v>2.0550104436068999</v>
      </c>
      <c r="D2" s="45">
        <v>6.3830134375394003</v>
      </c>
      <c r="E2" s="45">
        <v>9.6533890504263997</v>
      </c>
      <c r="F2" s="45">
        <v>9.6216941840991019</v>
      </c>
      <c r="G2" s="45">
        <v>12.080684445609203</v>
      </c>
      <c r="H2" s="45">
        <v>11.496491851084201</v>
      </c>
      <c r="I2" s="45">
        <v>11.517456399189703</v>
      </c>
      <c r="J2" s="45">
        <v>11.434192219721703</v>
      </c>
      <c r="K2" s="45">
        <v>12.025458243378601</v>
      </c>
      <c r="L2" s="45">
        <v>11.588253576378602</v>
      </c>
    </row>
    <row r="3" spans="1:12">
      <c r="A3" s="26" t="s">
        <v>88</v>
      </c>
      <c r="B3" s="45">
        <v>0</v>
      </c>
      <c r="C3" s="45">
        <v>2.5465857534806</v>
      </c>
      <c r="D3" s="45">
        <v>6.9631918979542009</v>
      </c>
      <c r="E3" s="45">
        <v>9.2906708842411021</v>
      </c>
      <c r="F3" s="45">
        <v>9.4999512705781015</v>
      </c>
      <c r="G3" s="45">
        <v>12.176571511734704</v>
      </c>
      <c r="H3" s="45">
        <v>12.304811316659402</v>
      </c>
      <c r="I3" s="45">
        <v>13.091947377620501</v>
      </c>
      <c r="J3" s="45">
        <v>14.082327258467602</v>
      </c>
      <c r="K3" s="45">
        <v>16.133281491854401</v>
      </c>
      <c r="L3" s="45">
        <v>16.511848379854403</v>
      </c>
    </row>
    <row r="4" spans="1:12">
      <c r="A4" s="26" t="s">
        <v>89</v>
      </c>
      <c r="B4" s="45">
        <v>0</v>
      </c>
      <c r="C4" s="45">
        <v>0.49157530987370002</v>
      </c>
      <c r="D4" s="45">
        <v>0.58017846041479992</v>
      </c>
      <c r="E4" s="45">
        <v>-0.36271816618530012</v>
      </c>
      <c r="F4" s="45">
        <v>-0.12174291352100007</v>
      </c>
      <c r="G4" s="45">
        <v>9.5887066125499923E-2</v>
      </c>
      <c r="H4" s="45">
        <v>0.58140543039759995</v>
      </c>
      <c r="I4" s="45">
        <v>1.2888178263168</v>
      </c>
      <c r="J4" s="45">
        <v>1.8345847868734997</v>
      </c>
      <c r="K4" s="45">
        <v>2.0705825251477998</v>
      </c>
      <c r="L4" s="45">
        <v>1.8661599675547009</v>
      </c>
    </row>
    <row r="5" spans="1:12">
      <c r="A5" s="26" t="s">
        <v>138</v>
      </c>
      <c r="B5" s="45"/>
      <c r="C5" s="45"/>
      <c r="D5" s="45"/>
      <c r="E5" s="45"/>
      <c r="F5" s="45"/>
      <c r="G5" s="45"/>
      <c r="H5" s="45">
        <v>0.22691403517759995</v>
      </c>
      <c r="I5" s="45">
        <v>0.28567315211399996</v>
      </c>
      <c r="J5" s="45">
        <v>0.81355025187240004</v>
      </c>
      <c r="K5" s="45">
        <v>2.0372407233279999</v>
      </c>
      <c r="L5" s="45">
        <v>3.0574348379210994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B10"/>
  <sheetViews>
    <sheetView workbookViewId="0"/>
  </sheetViews>
  <sheetFormatPr defaultRowHeight="12.75"/>
  <cols>
    <col min="1" max="1" width="23" style="5" bestFit="1" customWidth="1"/>
    <col min="2" max="11" width="5" style="11" bestFit="1" customWidth="1"/>
    <col min="12" max="16384" width="9.140625" style="5"/>
  </cols>
  <sheetData>
    <row r="1" spans="1:28">
      <c r="B1" s="11">
        <v>2004</v>
      </c>
      <c r="C1" s="11">
        <v>2005</v>
      </c>
      <c r="D1" s="11">
        <v>2006</v>
      </c>
      <c r="E1" s="11">
        <v>2007</v>
      </c>
      <c r="F1" s="11">
        <v>2008</v>
      </c>
      <c r="G1" s="11">
        <v>2009</v>
      </c>
      <c r="H1" s="11">
        <v>2010</v>
      </c>
      <c r="I1" s="11">
        <v>2011</v>
      </c>
      <c r="J1" s="11">
        <v>2012</v>
      </c>
      <c r="K1" s="11">
        <v>2013</v>
      </c>
    </row>
    <row r="2" spans="1:28">
      <c r="A2" s="5" t="s">
        <v>85</v>
      </c>
      <c r="B2" s="46">
        <v>2.5465857534806</v>
      </c>
      <c r="C2" s="46">
        <v>4.4166061444736009</v>
      </c>
      <c r="D2" s="46">
        <v>2.3274789862869003</v>
      </c>
      <c r="E2" s="46">
        <v>0.20928038633699997</v>
      </c>
      <c r="F2" s="46">
        <v>2.6766202411566002</v>
      </c>
      <c r="G2" s="46">
        <v>0.12823980492470013</v>
      </c>
      <c r="H2" s="46">
        <v>0.7871360609611</v>
      </c>
      <c r="I2" s="46">
        <v>0.99037988084709994</v>
      </c>
      <c r="J2" s="46">
        <v>2.0509542333868001</v>
      </c>
      <c r="K2" s="46">
        <v>0.37856688800000005</v>
      </c>
    </row>
    <row r="3" spans="1:28">
      <c r="A3" s="5" t="s">
        <v>90</v>
      </c>
      <c r="B3" s="46"/>
      <c r="C3" s="46"/>
      <c r="D3" s="46"/>
      <c r="E3" s="46"/>
      <c r="F3" s="46"/>
      <c r="G3" s="46">
        <v>0.30545938553819996</v>
      </c>
      <c r="H3" s="46">
        <v>0.17686028000240001</v>
      </c>
      <c r="I3" s="46">
        <v>0.69578796621390004</v>
      </c>
      <c r="J3" s="46">
        <v>1.360369354988</v>
      </c>
      <c r="K3" s="46">
        <v>0.98174274999999989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>
      <c r="A4" s="5" t="s">
        <v>91</v>
      </c>
      <c r="B4" s="46"/>
      <c r="C4" s="46"/>
      <c r="D4" s="46"/>
      <c r="E4" s="46"/>
      <c r="F4" s="46"/>
      <c r="G4" s="46">
        <v>-7.8545350360599994E-2</v>
      </c>
      <c r="H4" s="46">
        <v>-0.11810116306599999</v>
      </c>
      <c r="I4" s="46">
        <v>-0.16791086645549999</v>
      </c>
      <c r="J4" s="46">
        <v>-0.13667888353240001</v>
      </c>
      <c r="K4" s="46">
        <v>-6.8461852000000004E-2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>
      <c r="A5" s="5" t="s">
        <v>92</v>
      </c>
      <c r="B5" s="46"/>
      <c r="C5" s="46"/>
      <c r="D5" s="46"/>
      <c r="E5" s="46"/>
      <c r="F5" s="46"/>
      <c r="G5" s="46">
        <v>0.22691403517759995</v>
      </c>
      <c r="H5" s="46">
        <v>5.8759116936400013E-2</v>
      </c>
      <c r="I5" s="46">
        <v>0.52787709975840003</v>
      </c>
      <c r="J5" s="46">
        <v>1.2236904714556001</v>
      </c>
      <c r="K5" s="46">
        <v>0.9132808979999999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>
      <c r="A6" s="5" t="s">
        <v>93</v>
      </c>
      <c r="B6" s="46"/>
      <c r="C6" s="46"/>
      <c r="D6" s="46"/>
      <c r="E6" s="46"/>
      <c r="F6" s="46"/>
      <c r="G6" s="46"/>
      <c r="H6" s="46"/>
      <c r="I6" s="46">
        <v>-1.9</v>
      </c>
      <c r="J6" s="46"/>
      <c r="K6" s="46">
        <v>-0.9</v>
      </c>
    </row>
    <row r="7" spans="1:28">
      <c r="A7" s="5" t="s">
        <v>94</v>
      </c>
      <c r="B7" s="46"/>
      <c r="C7" s="46"/>
      <c r="D7" s="46"/>
      <c r="E7" s="46"/>
      <c r="F7" s="46">
        <v>2.6766202411566002</v>
      </c>
      <c r="G7" s="46">
        <v>-9.8674230252899814E-2</v>
      </c>
      <c r="H7" s="46">
        <v>0.72837694402469999</v>
      </c>
      <c r="I7" s="46">
        <v>2.3625027810886996</v>
      </c>
      <c r="J7" s="46">
        <v>0.82726376193119999</v>
      </c>
      <c r="K7" s="46">
        <v>0.36528599000000017</v>
      </c>
    </row>
    <row r="9" spans="1:28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28">
      <c r="B10" s="13"/>
      <c r="C10" s="13"/>
      <c r="D10" s="13"/>
      <c r="E10" s="13"/>
      <c r="F10" s="13"/>
      <c r="G10" s="13"/>
      <c r="H10" s="1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2.75"/>
  <cols>
    <col min="1" max="1" width="37.5703125" style="26" bestFit="1" customWidth="1"/>
    <col min="2" max="16384" width="9.140625" style="26"/>
  </cols>
  <sheetData>
    <row r="1" spans="1:3">
      <c r="A1" s="26" t="s">
        <v>95</v>
      </c>
      <c r="B1" s="27">
        <v>13.996789826325198</v>
      </c>
      <c r="C1" s="27">
        <v>19.311222465288299</v>
      </c>
    </row>
    <row r="2" spans="1:3">
      <c r="A2" s="26" t="s">
        <v>117</v>
      </c>
      <c r="B2" s="27">
        <v>8.3011089139307987</v>
      </c>
      <c r="C2" s="27">
        <v>9.3246795687571993</v>
      </c>
    </row>
    <row r="3" spans="1:3">
      <c r="A3" s="26" t="s">
        <v>104</v>
      </c>
      <c r="B3" s="27">
        <v>9.0606080456672995</v>
      </c>
      <c r="C3" s="27">
        <v>9.0183976677705004</v>
      </c>
    </row>
    <row r="4" spans="1:3">
      <c r="A4" s="26" t="s">
        <v>118</v>
      </c>
      <c r="B4" s="27">
        <v>5.3186913383422993</v>
      </c>
      <c r="C4" s="27">
        <v>8.9988246250534996</v>
      </c>
    </row>
    <row r="5" spans="1:3">
      <c r="A5" s="26" t="s">
        <v>119</v>
      </c>
      <c r="B5" s="27">
        <v>3.7828364235546004</v>
      </c>
      <c r="C5" s="27">
        <v>3.2713073649492999</v>
      </c>
    </row>
    <row r="6" spans="1:3">
      <c r="A6" s="26" t="s">
        <v>120</v>
      </c>
      <c r="B6" s="27">
        <v>3.2595721703423002</v>
      </c>
      <c r="C6" s="27">
        <v>3.2641357327851996</v>
      </c>
    </row>
    <row r="7" spans="1:3">
      <c r="A7" s="26" t="s">
        <v>121</v>
      </c>
      <c r="B7" s="27">
        <v>5.8527701545654001</v>
      </c>
      <c r="C7" s="27">
        <v>0.73264687570800113</v>
      </c>
    </row>
    <row r="8" spans="1:3">
      <c r="A8" s="26" t="s">
        <v>116</v>
      </c>
      <c r="B8" s="27">
        <v>1.4686929035910001</v>
      </c>
      <c r="C8" s="27">
        <v>0.37936890993270023</v>
      </c>
    </row>
    <row r="9" spans="1:3">
      <c r="A9" s="26" t="s">
        <v>122</v>
      </c>
      <c r="B9" s="27">
        <v>6.2814153411800008E-2</v>
      </c>
      <c r="C9" s="27">
        <v>5.4329688595499998E-2</v>
      </c>
    </row>
    <row r="10" spans="1:3">
      <c r="A10" s="26" t="s">
        <v>101</v>
      </c>
      <c r="B10" s="27">
        <v>-2.3643626702158</v>
      </c>
      <c r="C10" s="27">
        <v>-1.0380404506545</v>
      </c>
    </row>
    <row r="11" spans="1:3">
      <c r="A11" s="26" t="s">
        <v>115</v>
      </c>
      <c r="B11" s="27">
        <v>1.1937760004922056</v>
      </c>
      <c r="C11" s="27">
        <v>-1.4716365437044012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7"/>
  <sheetViews>
    <sheetView workbookViewId="0"/>
  </sheetViews>
  <sheetFormatPr defaultColWidth="22.28515625" defaultRowHeight="12.75"/>
  <cols>
    <col min="1" max="1" width="31.85546875" style="49" bestFit="1" customWidth="1"/>
    <col min="2" max="7" width="5" style="49" bestFit="1" customWidth="1"/>
    <col min="8" max="8" width="5.42578125" style="49" bestFit="1" customWidth="1"/>
    <col min="9" max="10" width="5" style="49" bestFit="1" customWidth="1"/>
    <col min="11" max="16384" width="22.28515625" style="49"/>
  </cols>
  <sheetData>
    <row r="1" spans="1:10">
      <c r="B1" s="49">
        <v>2004</v>
      </c>
      <c r="C1" s="49">
        <v>2005</v>
      </c>
      <c r="D1" s="49">
        <v>2006</v>
      </c>
      <c r="E1" s="49">
        <v>2007</v>
      </c>
      <c r="F1" s="49">
        <v>2008</v>
      </c>
      <c r="G1" s="49">
        <v>2009</v>
      </c>
      <c r="H1" s="49">
        <v>2010</v>
      </c>
      <c r="I1" s="49">
        <v>2011</v>
      </c>
      <c r="J1" s="49">
        <v>2012</v>
      </c>
    </row>
    <row r="2" spans="1:10">
      <c r="A2" s="49" t="s">
        <v>134</v>
      </c>
      <c r="B2" s="50">
        <v>4.1851412856257859</v>
      </c>
      <c r="C2" s="50">
        <v>6.9876906387296422</v>
      </c>
      <c r="D2" s="50">
        <v>6.0584615485338142</v>
      </c>
      <c r="E2" s="50">
        <v>2.9030751844063829</v>
      </c>
      <c r="F2" s="50">
        <v>4.1015654278673148</v>
      </c>
      <c r="G2" s="50">
        <v>1.5749049449125461</v>
      </c>
      <c r="H2" s="50">
        <v>1.7267599185406175</v>
      </c>
      <c r="I2" s="50">
        <v>4.5763590598464008</v>
      </c>
      <c r="J2" s="50">
        <v>8.1641468662101229</v>
      </c>
    </row>
    <row r="3" spans="1:10">
      <c r="A3" s="49" t="s">
        <v>135</v>
      </c>
      <c r="B3" s="50">
        <v>1.4245033167597532</v>
      </c>
      <c r="C3" s="50">
        <v>1.4081563866083473</v>
      </c>
      <c r="D3" s="50">
        <v>2.8592075518478532</v>
      </c>
      <c r="E3" s="50">
        <v>-0.58505010887191466</v>
      </c>
      <c r="F3" s="50">
        <v>0.98780653230303295</v>
      </c>
      <c r="G3" s="50">
        <v>0.83319717068255139</v>
      </c>
      <c r="H3" s="50">
        <v>2.4230391442621797</v>
      </c>
      <c r="I3" s="50">
        <v>2.7284446961603441</v>
      </c>
      <c r="J3" s="50">
        <v>0.55444008115370769</v>
      </c>
    </row>
    <row r="4" spans="1:10">
      <c r="A4" s="49" t="s">
        <v>136</v>
      </c>
      <c r="B4" s="50">
        <v>34.037161938889085</v>
      </c>
      <c r="C4" s="50">
        <v>20.151956625033833</v>
      </c>
      <c r="D4" s="50">
        <v>47.19362380932828</v>
      </c>
      <c r="E4" s="50">
        <v>-20.152771516716506</v>
      </c>
      <c r="F4" s="50">
        <v>24.083646833756873</v>
      </c>
      <c r="G4" s="50">
        <v>52.904600583930396</v>
      </c>
      <c r="H4" s="50">
        <v>140.32287397022901</v>
      </c>
      <c r="I4" s="50">
        <v>59.620424457077469</v>
      </c>
      <c r="J4" s="50">
        <v>6.7911576094794608</v>
      </c>
    </row>
    <row r="5" spans="1:10">
      <c r="A5" s="49" t="s">
        <v>97</v>
      </c>
      <c r="G5" s="50">
        <v>64.90976415517909</v>
      </c>
      <c r="H5" s="50">
        <v>64.90976415517909</v>
      </c>
      <c r="I5" s="50">
        <v>64.90976415517909</v>
      </c>
      <c r="J5" s="50">
        <v>64.90976415517909</v>
      </c>
    </row>
    <row r="6" spans="1:10">
      <c r="A6" s="49" t="s">
        <v>98</v>
      </c>
      <c r="B6" s="50">
        <v>31.366597301752019</v>
      </c>
      <c r="C6" s="50">
        <v>31.366597301752019</v>
      </c>
      <c r="D6" s="50">
        <v>31.366597301752019</v>
      </c>
      <c r="E6" s="50">
        <v>31.366597301752019</v>
      </c>
      <c r="F6" s="50">
        <v>31.366597301752019</v>
      </c>
    </row>
    <row r="7" spans="1:10">
      <c r="B7" s="50"/>
      <c r="C7" s="50"/>
      <c r="D7" s="50"/>
      <c r="E7" s="50"/>
      <c r="F7" s="50"/>
    </row>
  </sheetData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/>
  <cols>
    <col min="1" max="1" width="22.28515625" style="28" bestFit="1" customWidth="1"/>
    <col min="2" max="5" width="7.85546875" style="28" bestFit="1" customWidth="1"/>
    <col min="6" max="6" width="8" style="28" bestFit="1" customWidth="1"/>
    <col min="7" max="16384" width="9.140625" style="28"/>
  </cols>
  <sheetData>
    <row r="1" spans="1:6">
      <c r="B1" s="47" t="s">
        <v>123</v>
      </c>
      <c r="C1" s="47" t="s">
        <v>124</v>
      </c>
      <c r="D1" s="47" t="s">
        <v>125</v>
      </c>
      <c r="E1" s="47" t="s">
        <v>126</v>
      </c>
      <c r="F1" s="47" t="s">
        <v>127</v>
      </c>
    </row>
    <row r="2" spans="1:6">
      <c r="A2" s="28" t="s">
        <v>108</v>
      </c>
      <c r="B2" s="48">
        <v>-1.2653441974973998</v>
      </c>
      <c r="C2" s="48">
        <v>-1.5866397165599999</v>
      </c>
      <c r="D2" s="48">
        <v>-1.8000320953476996</v>
      </c>
      <c r="E2" s="48">
        <v>-4.1777043721115996</v>
      </c>
      <c r="F2" s="48">
        <v>-4.1363019025328995</v>
      </c>
    </row>
    <row r="3" spans="1:6">
      <c r="A3" s="28" t="s">
        <v>133</v>
      </c>
      <c r="B3" s="48">
        <v>0.15669058569080002</v>
      </c>
      <c r="C3" s="48">
        <v>-0.1144554881206</v>
      </c>
      <c r="D3" s="48">
        <v>-9.9623535301400001E-2</v>
      </c>
      <c r="E3" s="48">
        <v>0.30393433826260002</v>
      </c>
      <c r="F3" s="48">
        <v>3.5221195397600012E-2</v>
      </c>
    </row>
    <row r="4" spans="1:6">
      <c r="A4" s="28" t="s">
        <v>109</v>
      </c>
      <c r="B4" s="48">
        <v>0.20185483534610005</v>
      </c>
      <c r="C4" s="48">
        <v>-0.3504376091205999</v>
      </c>
      <c r="D4" s="48">
        <v>-0.49042597100689989</v>
      </c>
      <c r="E4" s="48">
        <v>0.66988235703399912</v>
      </c>
      <c r="F4" s="48">
        <v>1.1273844029365994</v>
      </c>
    </row>
    <row r="5" spans="1:6">
      <c r="A5" s="28" t="s">
        <v>110</v>
      </c>
      <c r="B5" s="48">
        <v>0.28951336278330003</v>
      </c>
      <c r="C5" s="48">
        <v>0.67388611917920005</v>
      </c>
      <c r="D5" s="48">
        <v>1.4631064788572998</v>
      </c>
      <c r="E5" s="48">
        <v>1.3099717654217997</v>
      </c>
      <c r="F5" s="48">
        <v>1.4773032816802998</v>
      </c>
    </row>
    <row r="6" spans="1:6">
      <c r="A6" s="28" t="s">
        <v>111</v>
      </c>
      <c r="B6" s="48">
        <v>0.11053865716020002</v>
      </c>
      <c r="C6" s="48">
        <v>0.45669847435859995</v>
      </c>
      <c r="D6" s="48">
        <v>0.56397736499999995</v>
      </c>
      <c r="E6" s="48">
        <v>0.89950646369450005</v>
      </c>
      <c r="F6" s="48">
        <v>0.69050964601590026</v>
      </c>
    </row>
    <row r="7" spans="1:6">
      <c r="A7" s="28" t="s">
        <v>112</v>
      </c>
      <c r="B7" s="48">
        <v>0.21160477155770005</v>
      </c>
      <c r="C7" s="48">
        <v>0.92517973896460004</v>
      </c>
      <c r="D7" s="48">
        <v>1.6913047375486001</v>
      </c>
      <c r="E7" s="48">
        <v>2.7649441025070005</v>
      </c>
      <c r="F7" s="48">
        <v>3.7165272551560005</v>
      </c>
    </row>
    <row r="8" spans="1:6">
      <c r="A8" s="28" t="s">
        <v>113</v>
      </c>
      <c r="B8" s="48">
        <v>0.44814014065689967</v>
      </c>
      <c r="C8" s="48">
        <v>0.89377649316559971</v>
      </c>
      <c r="D8" s="48">
        <v>0.63213594748729962</v>
      </c>
      <c r="E8" s="48">
        <v>1.3981811303408995</v>
      </c>
      <c r="F8" s="48">
        <v>0.61516705738059962</v>
      </c>
    </row>
    <row r="9" spans="1:6">
      <c r="A9" s="28" t="s">
        <v>114</v>
      </c>
      <c r="B9" s="48">
        <v>2.6766202411566002</v>
      </c>
      <c r="C9" s="48">
        <v>2.8048600460812998</v>
      </c>
      <c r="D9" s="48">
        <v>3.5919961070424002</v>
      </c>
      <c r="E9" s="48">
        <v>4.5823759878894998</v>
      </c>
      <c r="F9" s="48">
        <v>5.3412155820817988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S5"/>
  <sheetViews>
    <sheetView workbookViewId="0">
      <pane xSplit="1" topLeftCell="B1" activePane="topRight" state="frozen"/>
      <selection pane="topRight"/>
    </sheetView>
  </sheetViews>
  <sheetFormatPr defaultRowHeight="12.75"/>
  <cols>
    <col min="1" max="1" width="12.28515625" style="14" bestFit="1" customWidth="1"/>
    <col min="2" max="2" width="12.140625" style="14" bestFit="1" customWidth="1"/>
    <col min="3" max="17" width="5" style="14" bestFit="1" customWidth="1"/>
    <col min="18" max="18" width="9.85546875" style="14" bestFit="1" customWidth="1"/>
    <col min="19" max="33" width="5" style="14" bestFit="1" customWidth="1"/>
    <col min="34" max="34" width="8.42578125" style="14" bestFit="1" customWidth="1"/>
    <col min="35" max="49" width="5" style="14" bestFit="1" customWidth="1"/>
    <col min="50" max="50" width="11.85546875" style="14" bestFit="1" customWidth="1"/>
    <col min="51" max="65" width="5" style="14" bestFit="1" customWidth="1"/>
    <col min="66" max="66" width="8.42578125" style="14" bestFit="1" customWidth="1"/>
    <col min="67" max="81" width="5" style="14" bestFit="1" customWidth="1"/>
    <col min="82" max="82" width="7.42578125" style="14" bestFit="1" customWidth="1"/>
    <col min="83" max="97" width="5" style="14" bestFit="1" customWidth="1"/>
    <col min="98" max="16384" width="9.140625" style="14"/>
  </cols>
  <sheetData>
    <row r="1" spans="1:97">
      <c r="B1" s="14" t="s">
        <v>99</v>
      </c>
      <c r="R1" s="14" t="s">
        <v>100</v>
      </c>
      <c r="AH1" s="14" t="s">
        <v>101</v>
      </c>
      <c r="AX1" s="14" t="s">
        <v>102</v>
      </c>
      <c r="BN1" s="14" t="s">
        <v>103</v>
      </c>
      <c r="CD1" s="14" t="s">
        <v>104</v>
      </c>
    </row>
    <row r="2" spans="1:97">
      <c r="B2" s="14">
        <v>1998</v>
      </c>
      <c r="C2" s="14">
        <v>1999</v>
      </c>
      <c r="D2" s="14">
        <v>2000</v>
      </c>
      <c r="E2" s="14">
        <v>2001</v>
      </c>
      <c r="F2" s="14">
        <v>2002</v>
      </c>
      <c r="G2" s="14">
        <v>2003</v>
      </c>
      <c r="H2" s="14">
        <v>2004</v>
      </c>
      <c r="I2" s="14">
        <v>2005</v>
      </c>
      <c r="J2" s="14">
        <v>2006</v>
      </c>
      <c r="K2" s="14">
        <v>2007</v>
      </c>
      <c r="L2" s="14">
        <v>2008</v>
      </c>
      <c r="M2" s="14">
        <v>2009</v>
      </c>
      <c r="N2" s="14">
        <v>2010</v>
      </c>
      <c r="O2" s="14">
        <v>2011</v>
      </c>
      <c r="P2" s="14">
        <v>2012</v>
      </c>
      <c r="Q2" s="14">
        <v>2013</v>
      </c>
      <c r="R2" s="14">
        <v>1998</v>
      </c>
      <c r="S2" s="14">
        <v>1999</v>
      </c>
      <c r="T2" s="14">
        <v>2000</v>
      </c>
      <c r="U2" s="14">
        <v>2001</v>
      </c>
      <c r="V2" s="14">
        <v>2002</v>
      </c>
      <c r="W2" s="14">
        <v>2003</v>
      </c>
      <c r="X2" s="14">
        <v>2004</v>
      </c>
      <c r="Y2" s="14">
        <v>2005</v>
      </c>
      <c r="Z2" s="14">
        <v>2006</v>
      </c>
      <c r="AA2" s="14">
        <v>2007</v>
      </c>
      <c r="AB2" s="14">
        <v>2008</v>
      </c>
      <c r="AC2" s="14">
        <v>2009</v>
      </c>
      <c r="AD2" s="14">
        <v>2010</v>
      </c>
      <c r="AE2" s="14">
        <v>2011</v>
      </c>
      <c r="AF2" s="14">
        <v>2012</v>
      </c>
      <c r="AG2" s="14">
        <v>2013</v>
      </c>
      <c r="AH2" s="14">
        <v>1998</v>
      </c>
      <c r="AI2" s="14">
        <v>1999</v>
      </c>
      <c r="AJ2" s="14">
        <v>2000</v>
      </c>
      <c r="AK2" s="14">
        <v>2001</v>
      </c>
      <c r="AL2" s="14">
        <v>2002</v>
      </c>
      <c r="AM2" s="14">
        <v>2003</v>
      </c>
      <c r="AN2" s="14">
        <v>2004</v>
      </c>
      <c r="AO2" s="14">
        <v>2005</v>
      </c>
      <c r="AP2" s="14">
        <v>2006</v>
      </c>
      <c r="AQ2" s="14">
        <v>2007</v>
      </c>
      <c r="AR2" s="14">
        <v>2008</v>
      </c>
      <c r="AS2" s="14">
        <v>2009</v>
      </c>
      <c r="AT2" s="14">
        <v>2010</v>
      </c>
      <c r="AU2" s="14">
        <v>2011</v>
      </c>
      <c r="AV2" s="14">
        <v>2012</v>
      </c>
      <c r="AW2" s="14">
        <v>2013</v>
      </c>
      <c r="AX2" s="14">
        <v>1998</v>
      </c>
      <c r="AY2" s="14">
        <v>1999</v>
      </c>
      <c r="AZ2" s="14">
        <v>2000</v>
      </c>
      <c r="BA2" s="14">
        <v>2001</v>
      </c>
      <c r="BB2" s="14">
        <v>2002</v>
      </c>
      <c r="BC2" s="14">
        <v>2003</v>
      </c>
      <c r="BD2" s="14">
        <v>2004</v>
      </c>
      <c r="BE2" s="14">
        <v>2005</v>
      </c>
      <c r="BF2" s="14">
        <v>2006</v>
      </c>
      <c r="BG2" s="14">
        <v>2007</v>
      </c>
      <c r="BH2" s="14">
        <v>2008</v>
      </c>
      <c r="BI2" s="14">
        <v>2009</v>
      </c>
      <c r="BJ2" s="14">
        <v>2010</v>
      </c>
      <c r="BK2" s="14">
        <v>2011</v>
      </c>
      <c r="BL2" s="14">
        <v>2012</v>
      </c>
      <c r="BM2" s="14">
        <v>2013</v>
      </c>
      <c r="BN2" s="14">
        <v>1998</v>
      </c>
      <c r="BO2" s="14">
        <v>1999</v>
      </c>
      <c r="BP2" s="14">
        <v>2000</v>
      </c>
      <c r="BQ2" s="14">
        <v>2001</v>
      </c>
      <c r="BR2" s="14">
        <v>2002</v>
      </c>
      <c r="BS2" s="14">
        <v>2003</v>
      </c>
      <c r="BT2" s="14">
        <v>2004</v>
      </c>
      <c r="BU2" s="14">
        <v>2005</v>
      </c>
      <c r="BV2" s="14">
        <v>2006</v>
      </c>
      <c r="BW2" s="14">
        <v>2007</v>
      </c>
      <c r="BX2" s="14">
        <v>2008</v>
      </c>
      <c r="BY2" s="14">
        <v>2009</v>
      </c>
      <c r="BZ2" s="14">
        <v>2010</v>
      </c>
      <c r="CA2" s="14">
        <v>2011</v>
      </c>
      <c r="CB2" s="14">
        <v>2012</v>
      </c>
      <c r="CC2" s="14">
        <v>2013</v>
      </c>
      <c r="CD2" s="14">
        <v>1998</v>
      </c>
      <c r="CE2" s="14">
        <v>1999</v>
      </c>
      <c r="CF2" s="14">
        <v>2000</v>
      </c>
      <c r="CG2" s="14">
        <v>2001</v>
      </c>
      <c r="CH2" s="14">
        <v>2002</v>
      </c>
      <c r="CI2" s="14">
        <v>2003</v>
      </c>
      <c r="CJ2" s="14">
        <v>2004</v>
      </c>
      <c r="CK2" s="14">
        <v>2005</v>
      </c>
      <c r="CL2" s="14">
        <v>2006</v>
      </c>
      <c r="CM2" s="14">
        <v>2007</v>
      </c>
      <c r="CN2" s="14">
        <v>2008</v>
      </c>
      <c r="CO2" s="14">
        <v>2009</v>
      </c>
      <c r="CP2" s="14">
        <v>2010</v>
      </c>
      <c r="CQ2" s="14">
        <v>2011</v>
      </c>
      <c r="CR2" s="14">
        <v>2012</v>
      </c>
      <c r="CS2" s="14">
        <v>2013</v>
      </c>
    </row>
    <row r="3" spans="1:97">
      <c r="A3" s="14" t="s">
        <v>85</v>
      </c>
      <c r="B3" s="51">
        <v>39.985258076769391</v>
      </c>
      <c r="C3" s="51">
        <v>48.872436988184816</v>
      </c>
      <c r="D3" s="51">
        <v>46.085503638642926</v>
      </c>
      <c r="E3" s="51">
        <v>49.97969893262254</v>
      </c>
      <c r="F3" s="51">
        <v>46.057514770393645</v>
      </c>
      <c r="G3" s="51">
        <v>48.06247715983379</v>
      </c>
      <c r="H3" s="51">
        <v>49.584240599745719</v>
      </c>
      <c r="I3" s="51">
        <v>50.715649661185935</v>
      </c>
      <c r="J3" s="51">
        <v>57.585732320272712</v>
      </c>
      <c r="K3" s="51">
        <v>53.472644101755328</v>
      </c>
      <c r="L3" s="51">
        <v>47.00774523905632</v>
      </c>
      <c r="M3" s="51">
        <v>60.152884524926876</v>
      </c>
      <c r="N3" s="51">
        <v>54.86424986752283</v>
      </c>
      <c r="O3" s="51">
        <v>47.244962121135536</v>
      </c>
      <c r="P3" s="51">
        <v>53.333924591851144</v>
      </c>
      <c r="Q3" s="51">
        <v>52.861540532245421</v>
      </c>
      <c r="R3" s="51">
        <v>20.129815628234898</v>
      </c>
      <c r="S3" s="51">
        <v>28.827208381104068</v>
      </c>
      <c r="T3" s="51">
        <v>35.377909666814624</v>
      </c>
      <c r="U3" s="51">
        <v>40.969715858338226</v>
      </c>
      <c r="V3" s="51">
        <v>42.597224971655841</v>
      </c>
      <c r="W3" s="51">
        <v>40.325981878838427</v>
      </c>
      <c r="X3" s="51">
        <v>42.761256185390231</v>
      </c>
      <c r="Y3" s="51">
        <v>46.232012600737079</v>
      </c>
      <c r="Z3" s="51">
        <v>48.044311138313375</v>
      </c>
      <c r="AA3" s="51">
        <v>53.449888786629529</v>
      </c>
      <c r="AB3" s="51">
        <v>46.961911509518714</v>
      </c>
      <c r="AC3" s="51">
        <v>54.172732195475291</v>
      </c>
      <c r="AD3" s="51">
        <v>56.681028733025641</v>
      </c>
      <c r="AE3" s="51">
        <v>53.389372676639702</v>
      </c>
      <c r="AF3" s="51">
        <v>59.016933724634725</v>
      </c>
      <c r="AG3" s="51">
        <v>55.600634419038983</v>
      </c>
      <c r="AH3" s="51">
        <v>10.757109973270213</v>
      </c>
      <c r="AI3" s="51">
        <v>14.96441262596263</v>
      </c>
      <c r="AJ3" s="51">
        <v>21.472406551487964</v>
      </c>
      <c r="AK3" s="51">
        <v>25.105099499849402</v>
      </c>
      <c r="AL3" s="51">
        <v>31.126187350077199</v>
      </c>
      <c r="AM3" s="51">
        <v>40.530092372800894</v>
      </c>
      <c r="AN3" s="51">
        <v>45.507227618504118</v>
      </c>
      <c r="AO3" s="51">
        <v>50.528591211537808</v>
      </c>
      <c r="AP3" s="51">
        <v>55.301258154182875</v>
      </c>
      <c r="AQ3" s="51">
        <v>50.732702314142465</v>
      </c>
      <c r="AR3" s="51">
        <v>52.960947627438351</v>
      </c>
      <c r="AS3" s="51">
        <v>54.592447734192859</v>
      </c>
      <c r="AT3" s="51">
        <v>53.231558341047389</v>
      </c>
      <c r="AU3" s="51">
        <v>53.737484450707662</v>
      </c>
      <c r="AV3" s="51">
        <v>54.799144818273881</v>
      </c>
      <c r="AW3" s="51">
        <v>54.82566497675856</v>
      </c>
      <c r="AX3" s="51">
        <v>11.893418080237556</v>
      </c>
      <c r="AY3" s="51">
        <v>15.8684395357078</v>
      </c>
      <c r="AZ3" s="51">
        <v>19.24466571681803</v>
      </c>
      <c r="BA3" s="51">
        <v>21.537133915356925</v>
      </c>
      <c r="BB3" s="51">
        <v>21.343647998687132</v>
      </c>
      <c r="BC3" s="51">
        <v>23.134586143668621</v>
      </c>
      <c r="BD3" s="51">
        <v>29.898181764767806</v>
      </c>
      <c r="BE3" s="51">
        <v>29.243912427824061</v>
      </c>
      <c r="BF3" s="51">
        <v>31.123283603263491</v>
      </c>
      <c r="BG3" s="51">
        <v>34.252224344754381</v>
      </c>
      <c r="BH3" s="51">
        <v>27.530231268481092</v>
      </c>
      <c r="BI3" s="51">
        <v>34.845665044640583</v>
      </c>
      <c r="BJ3" s="51">
        <v>35.998929546628034</v>
      </c>
      <c r="BK3" s="51">
        <v>31.060216701820089</v>
      </c>
      <c r="BL3" s="51">
        <v>35.449592730622363</v>
      </c>
      <c r="BM3" s="51">
        <v>36.66379176951417</v>
      </c>
      <c r="BN3" s="51" t="e">
        <v>#VALUE!</v>
      </c>
      <c r="BO3" s="51">
        <v>9.8310026663597458</v>
      </c>
      <c r="BP3" s="51">
        <v>10.611422255658651</v>
      </c>
      <c r="BQ3" s="51">
        <v>7.9725952987971009</v>
      </c>
      <c r="BR3" s="51">
        <v>10.175996357294153</v>
      </c>
      <c r="BS3" s="51">
        <v>12.266065563611575</v>
      </c>
      <c r="BT3" s="51">
        <v>12.325773574511064</v>
      </c>
      <c r="BU3" s="51">
        <v>11.642517289747275</v>
      </c>
      <c r="BV3" s="51">
        <v>10.853217479799167</v>
      </c>
      <c r="BW3" s="51">
        <v>12.456061236760558</v>
      </c>
      <c r="BX3" s="51">
        <v>13.352342902557163</v>
      </c>
      <c r="BY3" s="51">
        <v>12.131495587263766</v>
      </c>
      <c r="BZ3" s="51">
        <v>13.538267304689921</v>
      </c>
      <c r="CA3" s="51">
        <v>15.684647302904564</v>
      </c>
      <c r="CB3" s="51">
        <v>17.342137004298021</v>
      </c>
      <c r="CC3" s="51">
        <v>15.410390957876563</v>
      </c>
      <c r="CD3" s="51">
        <v>2.2890066298823704</v>
      </c>
      <c r="CE3" s="51">
        <v>1.7649739243545324</v>
      </c>
      <c r="CF3" s="51">
        <v>2.6828337017253023</v>
      </c>
      <c r="CG3" s="51">
        <v>2.7702964833481092</v>
      </c>
      <c r="CH3" s="51">
        <v>0.23443607467854596</v>
      </c>
      <c r="CI3" s="51">
        <v>-0.62134437945563481</v>
      </c>
      <c r="CJ3" s="51">
        <v>0.38260339025801449</v>
      </c>
      <c r="CK3" s="51">
        <v>2.6757091118456198</v>
      </c>
      <c r="CL3" s="51">
        <v>2.3695685323769613</v>
      </c>
      <c r="CM3" s="51">
        <v>3.2800549449346366</v>
      </c>
      <c r="CN3" s="51">
        <v>-1.1667790179250359</v>
      </c>
      <c r="CO3" s="51">
        <v>2.0761834426633072</v>
      </c>
      <c r="CP3" s="51">
        <v>-4.4546093090568872</v>
      </c>
      <c r="CQ3" s="51">
        <v>-11.664868781087046</v>
      </c>
      <c r="CR3" s="51">
        <v>-15.675701733985054</v>
      </c>
      <c r="CS3" s="51">
        <v>-13.932458419900337</v>
      </c>
    </row>
    <row r="4" spans="1:97">
      <c r="A4" s="14" t="s">
        <v>105</v>
      </c>
      <c r="B4" s="51">
        <v>41.557362613285832</v>
      </c>
      <c r="C4" s="51">
        <v>50.894723158990153</v>
      </c>
      <c r="D4" s="51">
        <v>48.819204246772109</v>
      </c>
      <c r="E4" s="51">
        <v>52.988334106302851</v>
      </c>
      <c r="F4" s="51">
        <v>48.988176589050255</v>
      </c>
      <c r="G4" s="51">
        <v>51.823829568371615</v>
      </c>
      <c r="H4" s="51">
        <v>54.955988445444667</v>
      </c>
      <c r="I4" s="51">
        <v>58.147591124930301</v>
      </c>
      <c r="J4" s="51">
        <v>68.092497033705811</v>
      </c>
      <c r="K4" s="51">
        <v>65.324050419018576</v>
      </c>
      <c r="L4" s="51">
        <v>58.752574955607486</v>
      </c>
      <c r="M4" s="51">
        <v>75.167860119848513</v>
      </c>
      <c r="N4" s="51">
        <v>70.802032355599891</v>
      </c>
      <c r="O4" s="51">
        <v>66.07521588021099</v>
      </c>
      <c r="P4" s="51">
        <v>80.66244329332369</v>
      </c>
      <c r="Q4" s="51">
        <v>82.189182768047331</v>
      </c>
      <c r="R4" s="51">
        <v>21.32235682511261</v>
      </c>
      <c r="S4" s="51">
        <v>30.021762860340107</v>
      </c>
      <c r="T4" s="51">
        <v>36.626394154081176</v>
      </c>
      <c r="U4" s="51">
        <v>42.761775697553723</v>
      </c>
      <c r="V4" s="51">
        <v>44.284077480039116</v>
      </c>
      <c r="W4" s="51">
        <v>42.466733641671084</v>
      </c>
      <c r="X4" s="51">
        <v>45.766171835448205</v>
      </c>
      <c r="Y4" s="51">
        <v>49.157593320385971</v>
      </c>
      <c r="Z4" s="51">
        <v>51.266032523239332</v>
      </c>
      <c r="AA4" s="51">
        <v>57.854453765713529</v>
      </c>
      <c r="AB4" s="51">
        <v>52.808814692710229</v>
      </c>
      <c r="AC4" s="51">
        <v>61.396513287903396</v>
      </c>
      <c r="AD4" s="51">
        <v>64.128404876877525</v>
      </c>
      <c r="AE4" s="51">
        <v>59.961025429942246</v>
      </c>
      <c r="AF4" s="51">
        <v>67.621117719989314</v>
      </c>
      <c r="AG4" s="51">
        <v>65.976502949004995</v>
      </c>
      <c r="AH4" s="51">
        <v>12.507334393163594</v>
      </c>
      <c r="AI4" s="51">
        <v>16.762017903106468</v>
      </c>
      <c r="AJ4" s="51">
        <v>23.29579215218466</v>
      </c>
      <c r="AK4" s="51">
        <v>27.540099012001068</v>
      </c>
      <c r="AL4" s="51">
        <v>33.143768024426585</v>
      </c>
      <c r="AM4" s="51">
        <v>42.778373099304154</v>
      </c>
      <c r="AN4" s="51">
        <v>47.328105051978845</v>
      </c>
      <c r="AO4" s="51">
        <v>51.835454713152565</v>
      </c>
      <c r="AP4" s="51">
        <v>57.570834372619473</v>
      </c>
      <c r="AQ4" s="51">
        <v>53.04611499923373</v>
      </c>
      <c r="AR4" s="51">
        <v>56.239763403634335</v>
      </c>
      <c r="AS4" s="51">
        <v>58.076834876995399</v>
      </c>
      <c r="AT4" s="51">
        <v>57.157381974900225</v>
      </c>
      <c r="AU4" s="51">
        <v>58.243517141191923</v>
      </c>
      <c r="AV4" s="51">
        <v>59.502644311916285</v>
      </c>
      <c r="AW4" s="51">
        <v>59.139852025602316</v>
      </c>
      <c r="AX4" s="51">
        <v>12.543880116848532</v>
      </c>
      <c r="AY4" s="51">
        <v>16.517452870328153</v>
      </c>
      <c r="AZ4" s="51">
        <v>19.834821106455202</v>
      </c>
      <c r="BA4" s="51">
        <v>22.158442686503328</v>
      </c>
      <c r="BB4" s="51">
        <v>22.007237948758071</v>
      </c>
      <c r="BC4" s="51">
        <v>24.024779304104804</v>
      </c>
      <c r="BD4" s="51">
        <v>31.099240341466878</v>
      </c>
      <c r="BE4" s="51">
        <v>31.413537593675805</v>
      </c>
      <c r="BF4" s="51">
        <v>35.120874096664728</v>
      </c>
      <c r="BG4" s="51">
        <v>38.87149169924151</v>
      </c>
      <c r="BH4" s="51">
        <v>32.261279883296027</v>
      </c>
      <c r="BI4" s="51">
        <v>41.396105463667922</v>
      </c>
      <c r="BJ4" s="51">
        <v>45.344528914507833</v>
      </c>
      <c r="BK4" s="51">
        <v>41.984561977249065</v>
      </c>
      <c r="BL4" s="51">
        <v>46.891092763258435</v>
      </c>
      <c r="BM4" s="51">
        <v>46.891787964488138</v>
      </c>
      <c r="BN4" s="51" t="e">
        <v>#VALUE!</v>
      </c>
      <c r="BO4" s="51">
        <v>12.828259576835279</v>
      </c>
      <c r="BP4" s="51">
        <v>14.442679744025561</v>
      </c>
      <c r="BQ4" s="51">
        <v>12.878807790364549</v>
      </c>
      <c r="BR4" s="51">
        <v>16.050672640270601</v>
      </c>
      <c r="BS4" s="51">
        <v>19.547468550536035</v>
      </c>
      <c r="BT4" s="51">
        <v>20.493985859884308</v>
      </c>
      <c r="BU4" s="51">
        <v>21.349835890974525</v>
      </c>
      <c r="BV4" s="51">
        <v>21.970519183142407</v>
      </c>
      <c r="BW4" s="51">
        <v>28.227764673234358</v>
      </c>
      <c r="BX4" s="51">
        <v>30.409940823318404</v>
      </c>
      <c r="BY4" s="51">
        <v>29.997007357383644</v>
      </c>
      <c r="BZ4" s="51">
        <v>30.788003810103536</v>
      </c>
      <c r="CA4" s="51">
        <v>32.406639004149376</v>
      </c>
      <c r="CB4" s="51">
        <v>33.194973753206526</v>
      </c>
      <c r="CC4" s="51">
        <v>31.31688537742134</v>
      </c>
      <c r="CD4" s="51">
        <v>10.675910133274433</v>
      </c>
      <c r="CE4" s="51">
        <v>11.984458995595846</v>
      </c>
      <c r="CF4" s="51">
        <v>16.199173420519433</v>
      </c>
      <c r="CG4" s="51">
        <v>18.627372714120249</v>
      </c>
      <c r="CH4" s="51">
        <v>19.292683236505642</v>
      </c>
      <c r="CI4" s="51">
        <v>19.89279809418834</v>
      </c>
      <c r="CJ4" s="51">
        <v>23.303443686149333</v>
      </c>
      <c r="CK4" s="51">
        <v>53.459950400296194</v>
      </c>
      <c r="CL4" s="51">
        <v>56.338827453485926</v>
      </c>
      <c r="CM4" s="51">
        <v>70.392723445532042</v>
      </c>
      <c r="CN4" s="51">
        <v>68.365328095147476</v>
      </c>
      <c r="CO4" s="51">
        <v>75.040184195664452</v>
      </c>
      <c r="CP4" s="51">
        <v>67.774024399181812</v>
      </c>
      <c r="CQ4" s="51">
        <v>64.7907167615068</v>
      </c>
      <c r="CR4" s="51">
        <v>65.017110537394004</v>
      </c>
      <c r="CS4" s="51">
        <v>66.288054759197649</v>
      </c>
    </row>
    <row r="5" spans="1:97">
      <c r="A5" s="14" t="s">
        <v>106</v>
      </c>
      <c r="B5" s="51">
        <v>-1.5721045365164383</v>
      </c>
      <c r="C5" s="51">
        <v>-2.0222861708053266</v>
      </c>
      <c r="D5" s="51">
        <v>-2.7317139071058336</v>
      </c>
      <c r="E5" s="51">
        <v>-3.0086351736803034</v>
      </c>
      <c r="F5" s="51">
        <v>-2.9292426119647641</v>
      </c>
      <c r="G5" s="51">
        <v>-3.7613524085378236</v>
      </c>
      <c r="H5" s="51">
        <v>-5.3717478456989483</v>
      </c>
      <c r="I5" s="51">
        <v>-7.4319414637443595</v>
      </c>
      <c r="J5" s="51">
        <v>-10.507880910683012</v>
      </c>
      <c r="K5" s="51">
        <v>-11.851406317263242</v>
      </c>
      <c r="L5" s="51">
        <v>-11.744829716551161</v>
      </c>
      <c r="M5" s="51">
        <v>-15.014975594921646</v>
      </c>
      <c r="N5" s="51">
        <v>-15.937782488077055</v>
      </c>
      <c r="O5" s="51">
        <v>-18.830253759075461</v>
      </c>
      <c r="P5" s="51">
        <v>-27.328518701472543</v>
      </c>
      <c r="Q5" s="51">
        <v>-29.326622569497907</v>
      </c>
      <c r="R5" s="51">
        <v>-1.1925411968777102</v>
      </c>
      <c r="S5" s="51">
        <v>-1.1945544792360343</v>
      </c>
      <c r="T5" s="51">
        <v>-1.2484844872665561</v>
      </c>
      <c r="U5" s="51">
        <v>-1.7920598392155005</v>
      </c>
      <c r="V5" s="51">
        <v>-1.6868525083832731</v>
      </c>
      <c r="W5" s="51">
        <v>-2.141936462203351</v>
      </c>
      <c r="X5" s="51">
        <v>-3.004915650057975</v>
      </c>
      <c r="Y5" s="51">
        <v>-2.9255807196488921</v>
      </c>
      <c r="Z5" s="51">
        <v>-3.2217213849259623</v>
      </c>
      <c r="AA5" s="51">
        <v>-4.404564979084002</v>
      </c>
      <c r="AB5" s="51">
        <v>-5.8475513986220227</v>
      </c>
      <c r="AC5" s="51">
        <v>-7.2237810924281112</v>
      </c>
      <c r="AD5" s="51">
        <v>-7.446709174825922</v>
      </c>
      <c r="AE5" s="51">
        <v>-6.5716527533025477</v>
      </c>
      <c r="AF5" s="51">
        <v>-8.6041839953546031</v>
      </c>
      <c r="AG5" s="51">
        <v>-10.375868529965999</v>
      </c>
      <c r="AH5" s="51">
        <v>-1.7502244198933818</v>
      </c>
      <c r="AI5" s="51">
        <v>-1.7976052771438396</v>
      </c>
      <c r="AJ5" s="51">
        <v>-1.8233856006966964</v>
      </c>
      <c r="AK5" s="51">
        <v>-2.4349995121516654</v>
      </c>
      <c r="AL5" s="51">
        <v>-2.0214310191477645</v>
      </c>
      <c r="AM5" s="51">
        <v>-2.2482807265032623</v>
      </c>
      <c r="AN5" s="51">
        <v>-1.8208774334747282</v>
      </c>
      <c r="AO5" s="51">
        <v>-1.3094616397889274</v>
      </c>
      <c r="AP5" s="51">
        <v>-2.2695762184365993</v>
      </c>
      <c r="AQ5" s="51">
        <v>-2.3134126850912593</v>
      </c>
      <c r="AR5" s="51">
        <v>-3.2803682457869856</v>
      </c>
      <c r="AS5" s="51">
        <v>-3.4843871428025426</v>
      </c>
      <c r="AT5" s="51">
        <v>-3.925823633852831</v>
      </c>
      <c r="AU5" s="51">
        <v>-4.5060326904842682</v>
      </c>
      <c r="AV5" s="51">
        <v>-4.7034994936423988</v>
      </c>
      <c r="AW5" s="51">
        <v>-4.3141870488437508</v>
      </c>
      <c r="AX5" s="51">
        <v>-0.65046203661097557</v>
      </c>
      <c r="AY5" s="51">
        <v>-0.6490133346203526</v>
      </c>
      <c r="AZ5" s="51">
        <v>-0.59015538963717284</v>
      </c>
      <c r="BA5" s="51">
        <v>-0.62130877114640182</v>
      </c>
      <c r="BB5" s="51">
        <v>-0.66311289043753052</v>
      </c>
      <c r="BC5" s="51">
        <v>-0.89019316043618424</v>
      </c>
      <c r="BD5" s="51">
        <v>-1.201058576699072</v>
      </c>
      <c r="BE5" s="51">
        <v>-2.1696251658517447</v>
      </c>
      <c r="BF5" s="51">
        <v>-3.9975904934012374</v>
      </c>
      <c r="BG5" s="51">
        <v>-4.6192673544871301</v>
      </c>
      <c r="BH5" s="51">
        <v>-4.7307732656929034</v>
      </c>
      <c r="BI5" s="51">
        <v>-6.5507622921745554</v>
      </c>
      <c r="BJ5" s="51">
        <v>-9.3455993678798013</v>
      </c>
      <c r="BK5" s="51">
        <v>-10.924345275428974</v>
      </c>
      <c r="BL5" s="51">
        <v>-11.441237895489589</v>
      </c>
      <c r="BM5" s="51">
        <v>-10.227996194973969</v>
      </c>
      <c r="BN5" s="51" t="e">
        <v>#VALUE!</v>
      </c>
      <c r="BO5" s="51">
        <v>-2.9972569104755329</v>
      </c>
      <c r="BP5" s="51">
        <v>-3.831257488366909</v>
      </c>
      <c r="BQ5" s="51">
        <v>-4.9062124915674472</v>
      </c>
      <c r="BR5" s="51">
        <v>-5.8746762829764485</v>
      </c>
      <c r="BS5" s="51">
        <v>-7.2814029869244594</v>
      </c>
      <c r="BT5" s="51">
        <v>-8.1682122853732437</v>
      </c>
      <c r="BU5" s="51">
        <v>-9.7073186012272501</v>
      </c>
      <c r="BV5" s="51">
        <v>-11.117301703343243</v>
      </c>
      <c r="BW5" s="51">
        <v>-15.7717034364738</v>
      </c>
      <c r="BX5" s="51">
        <v>-17.057597920761243</v>
      </c>
      <c r="BY5" s="51">
        <v>-17.865511770119877</v>
      </c>
      <c r="BZ5" s="51">
        <v>-17.249736505413619</v>
      </c>
      <c r="CA5" s="51">
        <v>-16.721991701244811</v>
      </c>
      <c r="CB5" s="51">
        <v>-15.852836748908508</v>
      </c>
      <c r="CC5" s="51">
        <v>-15.906494419544776</v>
      </c>
      <c r="CD5" s="51">
        <v>-8.3869035033920625</v>
      </c>
      <c r="CE5" s="51">
        <v>-10.219485071241314</v>
      </c>
      <c r="CF5" s="51">
        <v>-13.516339718794129</v>
      </c>
      <c r="CG5" s="51">
        <v>-15.85707623077214</v>
      </c>
      <c r="CH5" s="51">
        <v>-19.058247161827094</v>
      </c>
      <c r="CI5" s="51">
        <v>-20.514142473643975</v>
      </c>
      <c r="CJ5" s="51">
        <v>-22.920840295891317</v>
      </c>
      <c r="CK5" s="51">
        <v>-50.783833530280532</v>
      </c>
      <c r="CL5" s="51">
        <v>-53.969258921108967</v>
      </c>
      <c r="CM5" s="51">
        <v>-67.112668500597408</v>
      </c>
      <c r="CN5" s="51">
        <v>-69.532107113072513</v>
      </c>
      <c r="CO5" s="51">
        <v>-72.964362772781911</v>
      </c>
      <c r="CP5" s="51">
        <v>-72.228984382040878</v>
      </c>
      <c r="CQ5" s="51">
        <v>-76.455919722069609</v>
      </c>
      <c r="CR5" s="51">
        <v>-80.692812271379054</v>
      </c>
      <c r="CS5" s="51">
        <v>-80.220193890931796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O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7.28515625" style="14" bestFit="1" customWidth="1"/>
    <col min="2" max="2" width="8.42578125" style="14" bestFit="1" customWidth="1"/>
    <col min="3" max="11" width="5" style="14" bestFit="1" customWidth="1"/>
    <col min="12" max="12" width="9.85546875" style="14" bestFit="1" customWidth="1"/>
    <col min="13" max="21" width="5" style="14" bestFit="1" customWidth="1"/>
    <col min="22" max="22" width="11.85546875" style="14" bestFit="1" customWidth="1"/>
    <col min="23" max="31" width="5" style="14" bestFit="1" customWidth="1"/>
    <col min="32" max="32" width="12.140625" style="14" bestFit="1" customWidth="1"/>
    <col min="33" max="41" width="5" style="14" bestFit="1" customWidth="1"/>
    <col min="42" max="256" width="9.140625" style="14"/>
    <col min="257" max="257" width="14" style="14" customWidth="1"/>
    <col min="258" max="512" width="9.140625" style="14"/>
    <col min="513" max="513" width="14" style="14" customWidth="1"/>
    <col min="514" max="768" width="9.140625" style="14"/>
    <col min="769" max="769" width="14" style="14" customWidth="1"/>
    <col min="770" max="1024" width="9.140625" style="14"/>
    <col min="1025" max="1025" width="14" style="14" customWidth="1"/>
    <col min="1026" max="1280" width="9.140625" style="14"/>
    <col min="1281" max="1281" width="14" style="14" customWidth="1"/>
    <col min="1282" max="1536" width="9.140625" style="14"/>
    <col min="1537" max="1537" width="14" style="14" customWidth="1"/>
    <col min="1538" max="1792" width="9.140625" style="14"/>
    <col min="1793" max="1793" width="14" style="14" customWidth="1"/>
    <col min="1794" max="2048" width="9.140625" style="14"/>
    <col min="2049" max="2049" width="14" style="14" customWidth="1"/>
    <col min="2050" max="2304" width="9.140625" style="14"/>
    <col min="2305" max="2305" width="14" style="14" customWidth="1"/>
    <col min="2306" max="2560" width="9.140625" style="14"/>
    <col min="2561" max="2561" width="14" style="14" customWidth="1"/>
    <col min="2562" max="2816" width="9.140625" style="14"/>
    <col min="2817" max="2817" width="14" style="14" customWidth="1"/>
    <col min="2818" max="3072" width="9.140625" style="14"/>
    <col min="3073" max="3073" width="14" style="14" customWidth="1"/>
    <col min="3074" max="3328" width="9.140625" style="14"/>
    <col min="3329" max="3329" width="14" style="14" customWidth="1"/>
    <col min="3330" max="3584" width="9.140625" style="14"/>
    <col min="3585" max="3585" width="14" style="14" customWidth="1"/>
    <col min="3586" max="3840" width="9.140625" style="14"/>
    <col min="3841" max="3841" width="14" style="14" customWidth="1"/>
    <col min="3842" max="4096" width="9.140625" style="14"/>
    <col min="4097" max="4097" width="14" style="14" customWidth="1"/>
    <col min="4098" max="4352" width="9.140625" style="14"/>
    <col min="4353" max="4353" width="14" style="14" customWidth="1"/>
    <col min="4354" max="4608" width="9.140625" style="14"/>
    <col min="4609" max="4609" width="14" style="14" customWidth="1"/>
    <col min="4610" max="4864" width="9.140625" style="14"/>
    <col min="4865" max="4865" width="14" style="14" customWidth="1"/>
    <col min="4866" max="5120" width="9.140625" style="14"/>
    <col min="5121" max="5121" width="14" style="14" customWidth="1"/>
    <col min="5122" max="5376" width="9.140625" style="14"/>
    <col min="5377" max="5377" width="14" style="14" customWidth="1"/>
    <col min="5378" max="5632" width="9.140625" style="14"/>
    <col min="5633" max="5633" width="14" style="14" customWidth="1"/>
    <col min="5634" max="5888" width="9.140625" style="14"/>
    <col min="5889" max="5889" width="14" style="14" customWidth="1"/>
    <col min="5890" max="6144" width="9.140625" style="14"/>
    <col min="6145" max="6145" width="14" style="14" customWidth="1"/>
    <col min="6146" max="6400" width="9.140625" style="14"/>
    <col min="6401" max="6401" width="14" style="14" customWidth="1"/>
    <col min="6402" max="6656" width="9.140625" style="14"/>
    <col min="6657" max="6657" width="14" style="14" customWidth="1"/>
    <col min="6658" max="6912" width="9.140625" style="14"/>
    <col min="6913" max="6913" width="14" style="14" customWidth="1"/>
    <col min="6914" max="7168" width="9.140625" style="14"/>
    <col min="7169" max="7169" width="14" style="14" customWidth="1"/>
    <col min="7170" max="7424" width="9.140625" style="14"/>
    <col min="7425" max="7425" width="14" style="14" customWidth="1"/>
    <col min="7426" max="7680" width="9.140625" style="14"/>
    <col min="7681" max="7681" width="14" style="14" customWidth="1"/>
    <col min="7682" max="7936" width="9.140625" style="14"/>
    <col min="7937" max="7937" width="14" style="14" customWidth="1"/>
    <col min="7938" max="8192" width="9.140625" style="14"/>
    <col min="8193" max="8193" width="14" style="14" customWidth="1"/>
    <col min="8194" max="8448" width="9.140625" style="14"/>
    <col min="8449" max="8449" width="14" style="14" customWidth="1"/>
    <col min="8450" max="8704" width="9.140625" style="14"/>
    <col min="8705" max="8705" width="14" style="14" customWidth="1"/>
    <col min="8706" max="8960" width="9.140625" style="14"/>
    <col min="8961" max="8961" width="14" style="14" customWidth="1"/>
    <col min="8962" max="9216" width="9.140625" style="14"/>
    <col min="9217" max="9217" width="14" style="14" customWidth="1"/>
    <col min="9218" max="9472" width="9.140625" style="14"/>
    <col min="9473" max="9473" width="14" style="14" customWidth="1"/>
    <col min="9474" max="9728" width="9.140625" style="14"/>
    <col min="9729" max="9729" width="14" style="14" customWidth="1"/>
    <col min="9730" max="9984" width="9.140625" style="14"/>
    <col min="9985" max="9985" width="14" style="14" customWidth="1"/>
    <col min="9986" max="10240" width="9.140625" style="14"/>
    <col min="10241" max="10241" width="14" style="14" customWidth="1"/>
    <col min="10242" max="10496" width="9.140625" style="14"/>
    <col min="10497" max="10497" width="14" style="14" customWidth="1"/>
    <col min="10498" max="10752" width="9.140625" style="14"/>
    <col min="10753" max="10753" width="14" style="14" customWidth="1"/>
    <col min="10754" max="11008" width="9.140625" style="14"/>
    <col min="11009" max="11009" width="14" style="14" customWidth="1"/>
    <col min="11010" max="11264" width="9.140625" style="14"/>
    <col min="11265" max="11265" width="14" style="14" customWidth="1"/>
    <col min="11266" max="11520" width="9.140625" style="14"/>
    <col min="11521" max="11521" width="14" style="14" customWidth="1"/>
    <col min="11522" max="11776" width="9.140625" style="14"/>
    <col min="11777" max="11777" width="14" style="14" customWidth="1"/>
    <col min="11778" max="12032" width="9.140625" style="14"/>
    <col min="12033" max="12033" width="14" style="14" customWidth="1"/>
    <col min="12034" max="12288" width="9.140625" style="14"/>
    <col min="12289" max="12289" width="14" style="14" customWidth="1"/>
    <col min="12290" max="12544" width="9.140625" style="14"/>
    <col min="12545" max="12545" width="14" style="14" customWidth="1"/>
    <col min="12546" max="12800" width="9.140625" style="14"/>
    <col min="12801" max="12801" width="14" style="14" customWidth="1"/>
    <col min="12802" max="13056" width="9.140625" style="14"/>
    <col min="13057" max="13057" width="14" style="14" customWidth="1"/>
    <col min="13058" max="13312" width="9.140625" style="14"/>
    <col min="13313" max="13313" width="14" style="14" customWidth="1"/>
    <col min="13314" max="13568" width="9.140625" style="14"/>
    <col min="13569" max="13569" width="14" style="14" customWidth="1"/>
    <col min="13570" max="13824" width="9.140625" style="14"/>
    <col min="13825" max="13825" width="14" style="14" customWidth="1"/>
    <col min="13826" max="14080" width="9.140625" style="14"/>
    <col min="14081" max="14081" width="14" style="14" customWidth="1"/>
    <col min="14082" max="14336" width="9.140625" style="14"/>
    <col min="14337" max="14337" width="14" style="14" customWidth="1"/>
    <col min="14338" max="14592" width="9.140625" style="14"/>
    <col min="14593" max="14593" width="14" style="14" customWidth="1"/>
    <col min="14594" max="14848" width="9.140625" style="14"/>
    <col min="14849" max="14849" width="14" style="14" customWidth="1"/>
    <col min="14850" max="15104" width="9.140625" style="14"/>
    <col min="15105" max="15105" width="14" style="14" customWidth="1"/>
    <col min="15106" max="15360" width="9.140625" style="14"/>
    <col min="15361" max="15361" width="14" style="14" customWidth="1"/>
    <col min="15362" max="15616" width="9.140625" style="14"/>
    <col min="15617" max="15617" width="14" style="14" customWidth="1"/>
    <col min="15618" max="15872" width="9.140625" style="14"/>
    <col min="15873" max="15873" width="14" style="14" customWidth="1"/>
    <col min="15874" max="16128" width="9.140625" style="14"/>
    <col min="16129" max="16129" width="14" style="14" customWidth="1"/>
    <col min="16130" max="16384" width="9.140625" style="14"/>
  </cols>
  <sheetData>
    <row r="1" spans="1:41">
      <c r="B1" s="14" t="s">
        <v>101</v>
      </c>
      <c r="L1" s="14" t="s">
        <v>100</v>
      </c>
      <c r="V1" s="14" t="s">
        <v>102</v>
      </c>
      <c r="AF1" s="14" t="s">
        <v>99</v>
      </c>
    </row>
    <row r="2" spans="1:41">
      <c r="B2" s="14">
        <v>2004</v>
      </c>
      <c r="C2" s="14">
        <v>2005</v>
      </c>
      <c r="D2" s="14">
        <v>2006</v>
      </c>
      <c r="E2" s="14">
        <v>2007</v>
      </c>
      <c r="F2" s="14">
        <v>2008</v>
      </c>
      <c r="G2" s="14">
        <v>2009</v>
      </c>
      <c r="H2" s="14">
        <v>2010</v>
      </c>
      <c r="I2" s="14">
        <v>2011</v>
      </c>
      <c r="J2" s="14">
        <v>2012</v>
      </c>
      <c r="K2" s="14">
        <v>2013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4">
        <v>2012</v>
      </c>
      <c r="U2" s="14">
        <v>2013</v>
      </c>
      <c r="V2" s="14">
        <v>2004</v>
      </c>
      <c r="W2" s="14">
        <v>2005</v>
      </c>
      <c r="X2" s="14">
        <v>2006</v>
      </c>
      <c r="Y2" s="14">
        <v>2007</v>
      </c>
      <c r="Z2" s="14">
        <v>2008</v>
      </c>
      <c r="AA2" s="14">
        <v>2009</v>
      </c>
      <c r="AB2" s="14">
        <v>2010</v>
      </c>
      <c r="AC2" s="14">
        <v>2011</v>
      </c>
      <c r="AD2" s="14">
        <v>2012</v>
      </c>
      <c r="AE2" s="14">
        <v>2013</v>
      </c>
      <c r="AF2" s="14">
        <v>2004</v>
      </c>
      <c r="AG2" s="14">
        <v>2005</v>
      </c>
      <c r="AH2" s="14">
        <v>2006</v>
      </c>
      <c r="AI2" s="14">
        <v>2007</v>
      </c>
      <c r="AJ2" s="14">
        <v>2008</v>
      </c>
      <c r="AK2" s="14">
        <v>2009</v>
      </c>
      <c r="AL2" s="14">
        <v>2010</v>
      </c>
      <c r="AM2" s="14">
        <v>2011</v>
      </c>
      <c r="AN2" s="14">
        <v>2012</v>
      </c>
      <c r="AO2" s="14">
        <v>2013</v>
      </c>
    </row>
    <row r="3" spans="1:41">
      <c r="A3" s="14" t="s">
        <v>96</v>
      </c>
      <c r="B3" s="52">
        <v>7.1834938490230797</v>
      </c>
      <c r="C3" s="52">
        <v>5.055976886962803</v>
      </c>
      <c r="D3" s="52">
        <v>8.3794551668812645</v>
      </c>
      <c r="E3" s="52">
        <v>4.8092711655367184</v>
      </c>
      <c r="F3" s="52">
        <v>5.1588564508992674</v>
      </c>
      <c r="G3" s="52">
        <v>-6.369994776604283E-3</v>
      </c>
      <c r="H3" s="52">
        <v>2.0274064069684505</v>
      </c>
      <c r="I3" s="52">
        <v>3.6404916620997416</v>
      </c>
      <c r="J3" s="52">
        <v>3.0930010127152019</v>
      </c>
      <c r="K3" s="52">
        <v>0.61690656707437941</v>
      </c>
      <c r="L3" s="52">
        <v>4.3636601179102774</v>
      </c>
      <c r="M3" s="52">
        <v>8.9392213233832365</v>
      </c>
      <c r="N3" s="52">
        <v>3.688367988043026</v>
      </c>
      <c r="O3" s="52">
        <v>5.8123579508841727</v>
      </c>
      <c r="P3" s="52">
        <v>2.8955783280838685</v>
      </c>
      <c r="Q3" s="52">
        <v>1.464165910673221</v>
      </c>
      <c r="R3" s="52">
        <v>3.09740415655097</v>
      </c>
      <c r="S3" s="52">
        <v>1.0496121837335837</v>
      </c>
      <c r="T3" s="52">
        <v>4.061452104814367</v>
      </c>
      <c r="U3" s="52">
        <v>2.5305854328451662</v>
      </c>
      <c r="V3" s="52">
        <v>5.0182019374597582</v>
      </c>
      <c r="W3" s="52">
        <v>3.4109306067708829</v>
      </c>
      <c r="X3" s="52">
        <v>5.7837714070658519</v>
      </c>
      <c r="Y3" s="52">
        <v>5.5436996003558825</v>
      </c>
      <c r="Z3" s="52">
        <v>2.7906633518303696</v>
      </c>
      <c r="AA3" s="52">
        <v>3.0059733218660658</v>
      </c>
      <c r="AB3" s="52">
        <v>2.9660243852436481</v>
      </c>
      <c r="AC3" s="52">
        <v>4.0167118510796529</v>
      </c>
      <c r="AD3" s="52">
        <v>1.2485592287086311</v>
      </c>
      <c r="AE3" s="52">
        <v>-1.1745079678959269</v>
      </c>
      <c r="AF3" s="52">
        <v>4.1904747986964592</v>
      </c>
      <c r="AG3" s="52">
        <v>6.9531518439033189</v>
      </c>
      <c r="AH3" s="52">
        <v>6.1033665625254629</v>
      </c>
      <c r="AI3" s="52">
        <v>2.8776095623941389</v>
      </c>
      <c r="AJ3" s="52">
        <v>4.0033808432778262</v>
      </c>
      <c r="AK3" s="52">
        <v>1.6135136968169477</v>
      </c>
      <c r="AL3" s="52">
        <v>1.7196055817046436</v>
      </c>
      <c r="AM3" s="52">
        <v>4.2114584828640345</v>
      </c>
      <c r="AN3" s="52">
        <v>11.212942786457017</v>
      </c>
      <c r="AO3" s="52">
        <v>2.3717438231164469</v>
      </c>
    </row>
    <row r="4" spans="1:41">
      <c r="A4" s="14" t="s">
        <v>128</v>
      </c>
      <c r="B4" s="52">
        <v>4.4124655092279363E-2</v>
      </c>
      <c r="C4" s="52">
        <v>-0.31177658090212557</v>
      </c>
      <c r="D4" s="52">
        <v>-0.91232469770817748</v>
      </c>
      <c r="E4" s="52">
        <v>-0.80458595751202311</v>
      </c>
      <c r="F4" s="52">
        <v>-0.58372856621670921</v>
      </c>
      <c r="G4" s="52">
        <v>-1.0383091485864981</v>
      </c>
      <c r="H4" s="52">
        <v>-1.085026632471888</v>
      </c>
      <c r="I4" s="52">
        <v>-0.74375636107414078</v>
      </c>
      <c r="J4" s="52">
        <v>8.1579835715089449E-2</v>
      </c>
      <c r="K4" s="52">
        <v>0.44223189864433043</v>
      </c>
      <c r="L4" s="52">
        <v>-0.8971197447999173</v>
      </c>
      <c r="M4" s="52">
        <v>1.1469117489639564E-2</v>
      </c>
      <c r="N4" s="52">
        <v>-0.99077865734275194</v>
      </c>
      <c r="O4" s="52">
        <v>-0.89986551293850436</v>
      </c>
      <c r="P4" s="52">
        <v>-1.9213105360287859</v>
      </c>
      <c r="Q4" s="52">
        <v>-0.48172605610526237</v>
      </c>
      <c r="R4" s="52">
        <v>-0.58826668089533918</v>
      </c>
      <c r="S4" s="52">
        <v>0.14856643041817269</v>
      </c>
      <c r="T4" s="52">
        <v>-0.911554376768834</v>
      </c>
      <c r="U4" s="52">
        <v>-1.6663199347653472</v>
      </c>
      <c r="V4" s="52">
        <v>-0.36966947631789621</v>
      </c>
      <c r="W4" s="52">
        <v>-1.1427047120920086</v>
      </c>
      <c r="X4" s="52">
        <v>-2.6230397491408137</v>
      </c>
      <c r="Y4" s="52">
        <v>-1.2919543526610948</v>
      </c>
      <c r="Z4" s="52">
        <v>-0.84559715377119549</v>
      </c>
      <c r="AA4" s="52">
        <v>-1.0721594533821464</v>
      </c>
      <c r="AB4" s="52">
        <v>-1.5478710639477453</v>
      </c>
      <c r="AC4" s="52">
        <v>-1.6006445722347491</v>
      </c>
      <c r="AD4" s="52">
        <v>-0.15911724791646842</v>
      </c>
      <c r="AE4" s="52">
        <v>0.94535445788258565</v>
      </c>
      <c r="AF4" s="52">
        <v>-1.0899375021311628</v>
      </c>
      <c r="AG4" s="52">
        <v>-1.9703601061223111</v>
      </c>
      <c r="AH4" s="52">
        <v>-3.4803030252294067</v>
      </c>
      <c r="AI4" s="52">
        <v>-2.6613613778730834</v>
      </c>
      <c r="AJ4" s="52">
        <v>-1.4241612798690113</v>
      </c>
      <c r="AK4" s="52">
        <v>-1.4931838618000908</v>
      </c>
      <c r="AL4" s="52">
        <v>-0.91539124923371051</v>
      </c>
      <c r="AM4" s="52">
        <v>-3.1540447591300493</v>
      </c>
      <c r="AN4" s="52">
        <v>-9.0483178523290597</v>
      </c>
      <c r="AO4" s="52">
        <v>-1.7436293798491505</v>
      </c>
    </row>
    <row r="5" spans="1:41">
      <c r="A5" s="14" t="s">
        <v>129</v>
      </c>
      <c r="B5" s="15">
        <v>7.2305601477881787</v>
      </c>
      <c r="C5" s="15">
        <v>4.7442003060606774</v>
      </c>
      <c r="D5" s="15">
        <v>7.4693775743398572</v>
      </c>
      <c r="E5" s="15">
        <v>4.0046852080246955</v>
      </c>
      <c r="F5" s="15">
        <v>4.5751278846825585</v>
      </c>
      <c r="G5" s="15">
        <v>-1.0430866446689513</v>
      </c>
      <c r="H5" s="15">
        <v>0.94237977449656285</v>
      </c>
      <c r="I5" s="15">
        <v>2.896735301025601</v>
      </c>
      <c r="J5" s="15">
        <v>3.1731742995386516</v>
      </c>
      <c r="K5" s="15">
        <v>1.05913846571871</v>
      </c>
      <c r="L5" s="15">
        <v>3.4687178482190975</v>
      </c>
      <c r="M5" s="15">
        <v>8.9506904408728758</v>
      </c>
      <c r="N5" s="15">
        <v>2.6984347049812833</v>
      </c>
      <c r="O5" s="15">
        <v>4.9124924379456685</v>
      </c>
      <c r="P5" s="15">
        <v>0.97426779205508263</v>
      </c>
      <c r="Q5" s="15">
        <v>0.98243985456795846</v>
      </c>
      <c r="R5" s="15">
        <v>2.5098044446815888</v>
      </c>
      <c r="S5" s="15">
        <v>1.1988217588721815</v>
      </c>
      <c r="T5" s="15">
        <v>3.1498977280455329</v>
      </c>
      <c r="U5" s="15">
        <v>0.86493443422384331</v>
      </c>
      <c r="V5" s="15">
        <v>4.6480428326964081</v>
      </c>
      <c r="W5" s="15">
        <v>2.2682258946788747</v>
      </c>
      <c r="X5" s="15">
        <v>3.1610991848620063</v>
      </c>
      <c r="Y5" s="15">
        <v>4.2514237060440507</v>
      </c>
      <c r="Z5" s="15">
        <v>1.9450661980591741</v>
      </c>
      <c r="AA5" s="15">
        <v>1.9338138684839195</v>
      </c>
      <c r="AB5" s="15">
        <v>1.4178713262031815</v>
      </c>
      <c r="AC5" s="15">
        <v>2.4163369292108468</v>
      </c>
      <c r="AD5" s="15">
        <v>1.0889177064991924</v>
      </c>
      <c r="AE5" s="15">
        <v>-0.22915351001334122</v>
      </c>
      <c r="AF5" s="15">
        <v>3.1005372965652964</v>
      </c>
      <c r="AG5" s="15">
        <v>4.9839183015923982</v>
      </c>
      <c r="AH5" s="15">
        <v>2.6241797345459705</v>
      </c>
      <c r="AI5" s="15">
        <v>0.21825979553985603</v>
      </c>
      <c r="AJ5" s="15">
        <v>2.5782720176470924</v>
      </c>
      <c r="AK5" s="15">
        <v>0.12032983501685712</v>
      </c>
      <c r="AL5" s="15">
        <v>0.8052533690761926</v>
      </c>
      <c r="AM5" s="15">
        <v>1.0584246355157569</v>
      </c>
      <c r="AN5" s="15">
        <v>2.1646249341279575</v>
      </c>
      <c r="AO5" s="15">
        <v>0.62607511065928567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O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57.42578125" style="14" bestFit="1" customWidth="1"/>
    <col min="2" max="10" width="5" style="14" bestFit="1" customWidth="1"/>
    <col min="11" max="11" width="5" style="14" customWidth="1"/>
    <col min="12" max="20" width="5" style="14" bestFit="1" customWidth="1"/>
    <col min="21" max="21" width="5" style="14" customWidth="1"/>
    <col min="22" max="30" width="5" style="14" bestFit="1" customWidth="1"/>
    <col min="31" max="31" width="5" style="14" customWidth="1"/>
    <col min="32" max="41" width="5" style="14" bestFit="1" customWidth="1"/>
    <col min="42" max="240" width="9.140625" style="14"/>
    <col min="241" max="241" width="57.42578125" style="14" bestFit="1" customWidth="1"/>
    <col min="242" max="245" width="0" style="14" hidden="1" customWidth="1"/>
    <col min="246" max="254" width="5" style="14" bestFit="1" customWidth="1"/>
    <col min="255" max="255" width="5" style="14" customWidth="1"/>
    <col min="256" max="259" width="0" style="14" hidden="1" customWidth="1"/>
    <col min="260" max="268" width="5" style="14" bestFit="1" customWidth="1"/>
    <col min="269" max="269" width="5" style="14" customWidth="1"/>
    <col min="270" max="273" width="0" style="14" hidden="1" customWidth="1"/>
    <col min="274" max="282" width="5" style="14" bestFit="1" customWidth="1"/>
    <col min="283" max="283" width="5" style="14" customWidth="1"/>
    <col min="284" max="287" width="0" style="14" hidden="1" customWidth="1"/>
    <col min="288" max="297" width="5" style="14" bestFit="1" customWidth="1"/>
    <col min="298" max="496" width="9.140625" style="14"/>
    <col min="497" max="497" width="57.42578125" style="14" bestFit="1" customWidth="1"/>
    <col min="498" max="501" width="0" style="14" hidden="1" customWidth="1"/>
    <col min="502" max="510" width="5" style="14" bestFit="1" customWidth="1"/>
    <col min="511" max="511" width="5" style="14" customWidth="1"/>
    <col min="512" max="515" width="0" style="14" hidden="1" customWidth="1"/>
    <col min="516" max="524" width="5" style="14" bestFit="1" customWidth="1"/>
    <col min="525" max="525" width="5" style="14" customWidth="1"/>
    <col min="526" max="529" width="0" style="14" hidden="1" customWidth="1"/>
    <col min="530" max="538" width="5" style="14" bestFit="1" customWidth="1"/>
    <col min="539" max="539" width="5" style="14" customWidth="1"/>
    <col min="540" max="543" width="0" style="14" hidden="1" customWidth="1"/>
    <col min="544" max="553" width="5" style="14" bestFit="1" customWidth="1"/>
    <col min="554" max="752" width="9.140625" style="14"/>
    <col min="753" max="753" width="57.42578125" style="14" bestFit="1" customWidth="1"/>
    <col min="754" max="757" width="0" style="14" hidden="1" customWidth="1"/>
    <col min="758" max="766" width="5" style="14" bestFit="1" customWidth="1"/>
    <col min="767" max="767" width="5" style="14" customWidth="1"/>
    <col min="768" max="771" width="0" style="14" hidden="1" customWidth="1"/>
    <col min="772" max="780" width="5" style="14" bestFit="1" customWidth="1"/>
    <col min="781" max="781" width="5" style="14" customWidth="1"/>
    <col min="782" max="785" width="0" style="14" hidden="1" customWidth="1"/>
    <col min="786" max="794" width="5" style="14" bestFit="1" customWidth="1"/>
    <col min="795" max="795" width="5" style="14" customWidth="1"/>
    <col min="796" max="799" width="0" style="14" hidden="1" customWidth="1"/>
    <col min="800" max="809" width="5" style="14" bestFit="1" customWidth="1"/>
    <col min="810" max="1008" width="9.140625" style="14"/>
    <col min="1009" max="1009" width="57.42578125" style="14" bestFit="1" customWidth="1"/>
    <col min="1010" max="1013" width="0" style="14" hidden="1" customWidth="1"/>
    <col min="1014" max="1022" width="5" style="14" bestFit="1" customWidth="1"/>
    <col min="1023" max="1023" width="5" style="14" customWidth="1"/>
    <col min="1024" max="1027" width="0" style="14" hidden="1" customWidth="1"/>
    <col min="1028" max="1036" width="5" style="14" bestFit="1" customWidth="1"/>
    <col min="1037" max="1037" width="5" style="14" customWidth="1"/>
    <col min="1038" max="1041" width="0" style="14" hidden="1" customWidth="1"/>
    <col min="1042" max="1050" width="5" style="14" bestFit="1" customWidth="1"/>
    <col min="1051" max="1051" width="5" style="14" customWidth="1"/>
    <col min="1052" max="1055" width="0" style="14" hidden="1" customWidth="1"/>
    <col min="1056" max="1065" width="5" style="14" bestFit="1" customWidth="1"/>
    <col min="1066" max="1264" width="9.140625" style="14"/>
    <col min="1265" max="1265" width="57.42578125" style="14" bestFit="1" customWidth="1"/>
    <col min="1266" max="1269" width="0" style="14" hidden="1" customWidth="1"/>
    <col min="1270" max="1278" width="5" style="14" bestFit="1" customWidth="1"/>
    <col min="1279" max="1279" width="5" style="14" customWidth="1"/>
    <col min="1280" max="1283" width="0" style="14" hidden="1" customWidth="1"/>
    <col min="1284" max="1292" width="5" style="14" bestFit="1" customWidth="1"/>
    <col min="1293" max="1293" width="5" style="14" customWidth="1"/>
    <col min="1294" max="1297" width="0" style="14" hidden="1" customWidth="1"/>
    <col min="1298" max="1306" width="5" style="14" bestFit="1" customWidth="1"/>
    <col min="1307" max="1307" width="5" style="14" customWidth="1"/>
    <col min="1308" max="1311" width="0" style="14" hidden="1" customWidth="1"/>
    <col min="1312" max="1321" width="5" style="14" bestFit="1" customWidth="1"/>
    <col min="1322" max="1520" width="9.140625" style="14"/>
    <col min="1521" max="1521" width="57.42578125" style="14" bestFit="1" customWidth="1"/>
    <col min="1522" max="1525" width="0" style="14" hidden="1" customWidth="1"/>
    <col min="1526" max="1534" width="5" style="14" bestFit="1" customWidth="1"/>
    <col min="1535" max="1535" width="5" style="14" customWidth="1"/>
    <col min="1536" max="1539" width="0" style="14" hidden="1" customWidth="1"/>
    <col min="1540" max="1548" width="5" style="14" bestFit="1" customWidth="1"/>
    <col min="1549" max="1549" width="5" style="14" customWidth="1"/>
    <col min="1550" max="1553" width="0" style="14" hidden="1" customWidth="1"/>
    <col min="1554" max="1562" width="5" style="14" bestFit="1" customWidth="1"/>
    <col min="1563" max="1563" width="5" style="14" customWidth="1"/>
    <col min="1564" max="1567" width="0" style="14" hidden="1" customWidth="1"/>
    <col min="1568" max="1577" width="5" style="14" bestFit="1" customWidth="1"/>
    <col min="1578" max="1776" width="9.140625" style="14"/>
    <col min="1777" max="1777" width="57.42578125" style="14" bestFit="1" customWidth="1"/>
    <col min="1778" max="1781" width="0" style="14" hidden="1" customWidth="1"/>
    <col min="1782" max="1790" width="5" style="14" bestFit="1" customWidth="1"/>
    <col min="1791" max="1791" width="5" style="14" customWidth="1"/>
    <col min="1792" max="1795" width="0" style="14" hidden="1" customWidth="1"/>
    <col min="1796" max="1804" width="5" style="14" bestFit="1" customWidth="1"/>
    <col min="1805" max="1805" width="5" style="14" customWidth="1"/>
    <col min="1806" max="1809" width="0" style="14" hidden="1" customWidth="1"/>
    <col min="1810" max="1818" width="5" style="14" bestFit="1" customWidth="1"/>
    <col min="1819" max="1819" width="5" style="14" customWidth="1"/>
    <col min="1820" max="1823" width="0" style="14" hidden="1" customWidth="1"/>
    <col min="1824" max="1833" width="5" style="14" bestFit="1" customWidth="1"/>
    <col min="1834" max="2032" width="9.140625" style="14"/>
    <col min="2033" max="2033" width="57.42578125" style="14" bestFit="1" customWidth="1"/>
    <col min="2034" max="2037" width="0" style="14" hidden="1" customWidth="1"/>
    <col min="2038" max="2046" width="5" style="14" bestFit="1" customWidth="1"/>
    <col min="2047" max="2047" width="5" style="14" customWidth="1"/>
    <col min="2048" max="2051" width="0" style="14" hidden="1" customWidth="1"/>
    <col min="2052" max="2060" width="5" style="14" bestFit="1" customWidth="1"/>
    <col min="2061" max="2061" width="5" style="14" customWidth="1"/>
    <col min="2062" max="2065" width="0" style="14" hidden="1" customWidth="1"/>
    <col min="2066" max="2074" width="5" style="14" bestFit="1" customWidth="1"/>
    <col min="2075" max="2075" width="5" style="14" customWidth="1"/>
    <col min="2076" max="2079" width="0" style="14" hidden="1" customWidth="1"/>
    <col min="2080" max="2089" width="5" style="14" bestFit="1" customWidth="1"/>
    <col min="2090" max="2288" width="9.140625" style="14"/>
    <col min="2289" max="2289" width="57.42578125" style="14" bestFit="1" customWidth="1"/>
    <col min="2290" max="2293" width="0" style="14" hidden="1" customWidth="1"/>
    <col min="2294" max="2302" width="5" style="14" bestFit="1" customWidth="1"/>
    <col min="2303" max="2303" width="5" style="14" customWidth="1"/>
    <col min="2304" max="2307" width="0" style="14" hidden="1" customWidth="1"/>
    <col min="2308" max="2316" width="5" style="14" bestFit="1" customWidth="1"/>
    <col min="2317" max="2317" width="5" style="14" customWidth="1"/>
    <col min="2318" max="2321" width="0" style="14" hidden="1" customWidth="1"/>
    <col min="2322" max="2330" width="5" style="14" bestFit="1" customWidth="1"/>
    <col min="2331" max="2331" width="5" style="14" customWidth="1"/>
    <col min="2332" max="2335" width="0" style="14" hidden="1" customWidth="1"/>
    <col min="2336" max="2345" width="5" style="14" bestFit="1" customWidth="1"/>
    <col min="2346" max="2544" width="9.140625" style="14"/>
    <col min="2545" max="2545" width="57.42578125" style="14" bestFit="1" customWidth="1"/>
    <col min="2546" max="2549" width="0" style="14" hidden="1" customWidth="1"/>
    <col min="2550" max="2558" width="5" style="14" bestFit="1" customWidth="1"/>
    <col min="2559" max="2559" width="5" style="14" customWidth="1"/>
    <col min="2560" max="2563" width="0" style="14" hidden="1" customWidth="1"/>
    <col min="2564" max="2572" width="5" style="14" bestFit="1" customWidth="1"/>
    <col min="2573" max="2573" width="5" style="14" customWidth="1"/>
    <col min="2574" max="2577" width="0" style="14" hidden="1" customWidth="1"/>
    <col min="2578" max="2586" width="5" style="14" bestFit="1" customWidth="1"/>
    <col min="2587" max="2587" width="5" style="14" customWidth="1"/>
    <col min="2588" max="2591" width="0" style="14" hidden="1" customWidth="1"/>
    <col min="2592" max="2601" width="5" style="14" bestFit="1" customWidth="1"/>
    <col min="2602" max="2800" width="9.140625" style="14"/>
    <col min="2801" max="2801" width="57.42578125" style="14" bestFit="1" customWidth="1"/>
    <col min="2802" max="2805" width="0" style="14" hidden="1" customWidth="1"/>
    <col min="2806" max="2814" width="5" style="14" bestFit="1" customWidth="1"/>
    <col min="2815" max="2815" width="5" style="14" customWidth="1"/>
    <col min="2816" max="2819" width="0" style="14" hidden="1" customWidth="1"/>
    <col min="2820" max="2828" width="5" style="14" bestFit="1" customWidth="1"/>
    <col min="2829" max="2829" width="5" style="14" customWidth="1"/>
    <col min="2830" max="2833" width="0" style="14" hidden="1" customWidth="1"/>
    <col min="2834" max="2842" width="5" style="14" bestFit="1" customWidth="1"/>
    <col min="2843" max="2843" width="5" style="14" customWidth="1"/>
    <col min="2844" max="2847" width="0" style="14" hidden="1" customWidth="1"/>
    <col min="2848" max="2857" width="5" style="14" bestFit="1" customWidth="1"/>
    <col min="2858" max="3056" width="9.140625" style="14"/>
    <col min="3057" max="3057" width="57.42578125" style="14" bestFit="1" customWidth="1"/>
    <col min="3058" max="3061" width="0" style="14" hidden="1" customWidth="1"/>
    <col min="3062" max="3070" width="5" style="14" bestFit="1" customWidth="1"/>
    <col min="3071" max="3071" width="5" style="14" customWidth="1"/>
    <col min="3072" max="3075" width="0" style="14" hidden="1" customWidth="1"/>
    <col min="3076" max="3084" width="5" style="14" bestFit="1" customWidth="1"/>
    <col min="3085" max="3085" width="5" style="14" customWidth="1"/>
    <col min="3086" max="3089" width="0" style="14" hidden="1" customWidth="1"/>
    <col min="3090" max="3098" width="5" style="14" bestFit="1" customWidth="1"/>
    <col min="3099" max="3099" width="5" style="14" customWidth="1"/>
    <col min="3100" max="3103" width="0" style="14" hidden="1" customWidth="1"/>
    <col min="3104" max="3113" width="5" style="14" bestFit="1" customWidth="1"/>
    <col min="3114" max="3312" width="9.140625" style="14"/>
    <col min="3313" max="3313" width="57.42578125" style="14" bestFit="1" customWidth="1"/>
    <col min="3314" max="3317" width="0" style="14" hidden="1" customWidth="1"/>
    <col min="3318" max="3326" width="5" style="14" bestFit="1" customWidth="1"/>
    <col min="3327" max="3327" width="5" style="14" customWidth="1"/>
    <col min="3328" max="3331" width="0" style="14" hidden="1" customWidth="1"/>
    <col min="3332" max="3340" width="5" style="14" bestFit="1" customWidth="1"/>
    <col min="3341" max="3341" width="5" style="14" customWidth="1"/>
    <col min="3342" max="3345" width="0" style="14" hidden="1" customWidth="1"/>
    <col min="3346" max="3354" width="5" style="14" bestFit="1" customWidth="1"/>
    <col min="3355" max="3355" width="5" style="14" customWidth="1"/>
    <col min="3356" max="3359" width="0" style="14" hidden="1" customWidth="1"/>
    <col min="3360" max="3369" width="5" style="14" bestFit="1" customWidth="1"/>
    <col min="3370" max="3568" width="9.140625" style="14"/>
    <col min="3569" max="3569" width="57.42578125" style="14" bestFit="1" customWidth="1"/>
    <col min="3570" max="3573" width="0" style="14" hidden="1" customWidth="1"/>
    <col min="3574" max="3582" width="5" style="14" bestFit="1" customWidth="1"/>
    <col min="3583" max="3583" width="5" style="14" customWidth="1"/>
    <col min="3584" max="3587" width="0" style="14" hidden="1" customWidth="1"/>
    <col min="3588" max="3596" width="5" style="14" bestFit="1" customWidth="1"/>
    <col min="3597" max="3597" width="5" style="14" customWidth="1"/>
    <col min="3598" max="3601" width="0" style="14" hidden="1" customWidth="1"/>
    <col min="3602" max="3610" width="5" style="14" bestFit="1" customWidth="1"/>
    <col min="3611" max="3611" width="5" style="14" customWidth="1"/>
    <col min="3612" max="3615" width="0" style="14" hidden="1" customWidth="1"/>
    <col min="3616" max="3625" width="5" style="14" bestFit="1" customWidth="1"/>
    <col min="3626" max="3824" width="9.140625" style="14"/>
    <col min="3825" max="3825" width="57.42578125" style="14" bestFit="1" customWidth="1"/>
    <col min="3826" max="3829" width="0" style="14" hidden="1" customWidth="1"/>
    <col min="3830" max="3838" width="5" style="14" bestFit="1" customWidth="1"/>
    <col min="3839" max="3839" width="5" style="14" customWidth="1"/>
    <col min="3840" max="3843" width="0" style="14" hidden="1" customWidth="1"/>
    <col min="3844" max="3852" width="5" style="14" bestFit="1" customWidth="1"/>
    <col min="3853" max="3853" width="5" style="14" customWidth="1"/>
    <col min="3854" max="3857" width="0" style="14" hidden="1" customWidth="1"/>
    <col min="3858" max="3866" width="5" style="14" bestFit="1" customWidth="1"/>
    <col min="3867" max="3867" width="5" style="14" customWidth="1"/>
    <col min="3868" max="3871" width="0" style="14" hidden="1" customWidth="1"/>
    <col min="3872" max="3881" width="5" style="14" bestFit="1" customWidth="1"/>
    <col min="3882" max="4080" width="9.140625" style="14"/>
    <col min="4081" max="4081" width="57.42578125" style="14" bestFit="1" customWidth="1"/>
    <col min="4082" max="4085" width="0" style="14" hidden="1" customWidth="1"/>
    <col min="4086" max="4094" width="5" style="14" bestFit="1" customWidth="1"/>
    <col min="4095" max="4095" width="5" style="14" customWidth="1"/>
    <col min="4096" max="4099" width="0" style="14" hidden="1" customWidth="1"/>
    <col min="4100" max="4108" width="5" style="14" bestFit="1" customWidth="1"/>
    <col min="4109" max="4109" width="5" style="14" customWidth="1"/>
    <col min="4110" max="4113" width="0" style="14" hidden="1" customWidth="1"/>
    <col min="4114" max="4122" width="5" style="14" bestFit="1" customWidth="1"/>
    <col min="4123" max="4123" width="5" style="14" customWidth="1"/>
    <col min="4124" max="4127" width="0" style="14" hidden="1" customWidth="1"/>
    <col min="4128" max="4137" width="5" style="14" bestFit="1" customWidth="1"/>
    <col min="4138" max="4336" width="9.140625" style="14"/>
    <col min="4337" max="4337" width="57.42578125" style="14" bestFit="1" customWidth="1"/>
    <col min="4338" max="4341" width="0" style="14" hidden="1" customWidth="1"/>
    <col min="4342" max="4350" width="5" style="14" bestFit="1" customWidth="1"/>
    <col min="4351" max="4351" width="5" style="14" customWidth="1"/>
    <col min="4352" max="4355" width="0" style="14" hidden="1" customWidth="1"/>
    <col min="4356" max="4364" width="5" style="14" bestFit="1" customWidth="1"/>
    <col min="4365" max="4365" width="5" style="14" customWidth="1"/>
    <col min="4366" max="4369" width="0" style="14" hidden="1" customWidth="1"/>
    <col min="4370" max="4378" width="5" style="14" bestFit="1" customWidth="1"/>
    <col min="4379" max="4379" width="5" style="14" customWidth="1"/>
    <col min="4380" max="4383" width="0" style="14" hidden="1" customWidth="1"/>
    <col min="4384" max="4393" width="5" style="14" bestFit="1" customWidth="1"/>
    <col min="4394" max="4592" width="9.140625" style="14"/>
    <col min="4593" max="4593" width="57.42578125" style="14" bestFit="1" customWidth="1"/>
    <col min="4594" max="4597" width="0" style="14" hidden="1" customWidth="1"/>
    <col min="4598" max="4606" width="5" style="14" bestFit="1" customWidth="1"/>
    <col min="4607" max="4607" width="5" style="14" customWidth="1"/>
    <col min="4608" max="4611" width="0" style="14" hidden="1" customWidth="1"/>
    <col min="4612" max="4620" width="5" style="14" bestFit="1" customWidth="1"/>
    <col min="4621" max="4621" width="5" style="14" customWidth="1"/>
    <col min="4622" max="4625" width="0" style="14" hidden="1" customWidth="1"/>
    <col min="4626" max="4634" width="5" style="14" bestFit="1" customWidth="1"/>
    <col min="4635" max="4635" width="5" style="14" customWidth="1"/>
    <col min="4636" max="4639" width="0" style="14" hidden="1" customWidth="1"/>
    <col min="4640" max="4649" width="5" style="14" bestFit="1" customWidth="1"/>
    <col min="4650" max="4848" width="9.140625" style="14"/>
    <col min="4849" max="4849" width="57.42578125" style="14" bestFit="1" customWidth="1"/>
    <col min="4850" max="4853" width="0" style="14" hidden="1" customWidth="1"/>
    <col min="4854" max="4862" width="5" style="14" bestFit="1" customWidth="1"/>
    <col min="4863" max="4863" width="5" style="14" customWidth="1"/>
    <col min="4864" max="4867" width="0" style="14" hidden="1" customWidth="1"/>
    <col min="4868" max="4876" width="5" style="14" bestFit="1" customWidth="1"/>
    <col min="4877" max="4877" width="5" style="14" customWidth="1"/>
    <col min="4878" max="4881" width="0" style="14" hidden="1" customWidth="1"/>
    <col min="4882" max="4890" width="5" style="14" bestFit="1" customWidth="1"/>
    <col min="4891" max="4891" width="5" style="14" customWidth="1"/>
    <col min="4892" max="4895" width="0" style="14" hidden="1" customWidth="1"/>
    <col min="4896" max="4905" width="5" style="14" bestFit="1" customWidth="1"/>
    <col min="4906" max="5104" width="9.140625" style="14"/>
    <col min="5105" max="5105" width="57.42578125" style="14" bestFit="1" customWidth="1"/>
    <col min="5106" max="5109" width="0" style="14" hidden="1" customWidth="1"/>
    <col min="5110" max="5118" width="5" style="14" bestFit="1" customWidth="1"/>
    <col min="5119" max="5119" width="5" style="14" customWidth="1"/>
    <col min="5120" max="5123" width="0" style="14" hidden="1" customWidth="1"/>
    <col min="5124" max="5132" width="5" style="14" bestFit="1" customWidth="1"/>
    <col min="5133" max="5133" width="5" style="14" customWidth="1"/>
    <col min="5134" max="5137" width="0" style="14" hidden="1" customWidth="1"/>
    <col min="5138" max="5146" width="5" style="14" bestFit="1" customWidth="1"/>
    <col min="5147" max="5147" width="5" style="14" customWidth="1"/>
    <col min="5148" max="5151" width="0" style="14" hidden="1" customWidth="1"/>
    <col min="5152" max="5161" width="5" style="14" bestFit="1" customWidth="1"/>
    <col min="5162" max="5360" width="9.140625" style="14"/>
    <col min="5361" max="5361" width="57.42578125" style="14" bestFit="1" customWidth="1"/>
    <col min="5362" max="5365" width="0" style="14" hidden="1" customWidth="1"/>
    <col min="5366" max="5374" width="5" style="14" bestFit="1" customWidth="1"/>
    <col min="5375" max="5375" width="5" style="14" customWidth="1"/>
    <col min="5376" max="5379" width="0" style="14" hidden="1" customWidth="1"/>
    <col min="5380" max="5388" width="5" style="14" bestFit="1" customWidth="1"/>
    <col min="5389" max="5389" width="5" style="14" customWidth="1"/>
    <col min="5390" max="5393" width="0" style="14" hidden="1" customWidth="1"/>
    <col min="5394" max="5402" width="5" style="14" bestFit="1" customWidth="1"/>
    <col min="5403" max="5403" width="5" style="14" customWidth="1"/>
    <col min="5404" max="5407" width="0" style="14" hidden="1" customWidth="1"/>
    <col min="5408" max="5417" width="5" style="14" bestFit="1" customWidth="1"/>
    <col min="5418" max="5616" width="9.140625" style="14"/>
    <col min="5617" max="5617" width="57.42578125" style="14" bestFit="1" customWidth="1"/>
    <col min="5618" max="5621" width="0" style="14" hidden="1" customWidth="1"/>
    <col min="5622" max="5630" width="5" style="14" bestFit="1" customWidth="1"/>
    <col min="5631" max="5631" width="5" style="14" customWidth="1"/>
    <col min="5632" max="5635" width="0" style="14" hidden="1" customWidth="1"/>
    <col min="5636" max="5644" width="5" style="14" bestFit="1" customWidth="1"/>
    <col min="5645" max="5645" width="5" style="14" customWidth="1"/>
    <col min="5646" max="5649" width="0" style="14" hidden="1" customWidth="1"/>
    <col min="5650" max="5658" width="5" style="14" bestFit="1" customWidth="1"/>
    <col min="5659" max="5659" width="5" style="14" customWidth="1"/>
    <col min="5660" max="5663" width="0" style="14" hidden="1" customWidth="1"/>
    <col min="5664" max="5673" width="5" style="14" bestFit="1" customWidth="1"/>
    <col min="5674" max="5872" width="9.140625" style="14"/>
    <col min="5873" max="5873" width="57.42578125" style="14" bestFit="1" customWidth="1"/>
    <col min="5874" max="5877" width="0" style="14" hidden="1" customWidth="1"/>
    <col min="5878" max="5886" width="5" style="14" bestFit="1" customWidth="1"/>
    <col min="5887" max="5887" width="5" style="14" customWidth="1"/>
    <col min="5888" max="5891" width="0" style="14" hidden="1" customWidth="1"/>
    <col min="5892" max="5900" width="5" style="14" bestFit="1" customWidth="1"/>
    <col min="5901" max="5901" width="5" style="14" customWidth="1"/>
    <col min="5902" max="5905" width="0" style="14" hidden="1" customWidth="1"/>
    <col min="5906" max="5914" width="5" style="14" bestFit="1" customWidth="1"/>
    <col min="5915" max="5915" width="5" style="14" customWidth="1"/>
    <col min="5916" max="5919" width="0" style="14" hidden="1" customWidth="1"/>
    <col min="5920" max="5929" width="5" style="14" bestFit="1" customWidth="1"/>
    <col min="5930" max="6128" width="9.140625" style="14"/>
    <col min="6129" max="6129" width="57.42578125" style="14" bestFit="1" customWidth="1"/>
    <col min="6130" max="6133" width="0" style="14" hidden="1" customWidth="1"/>
    <col min="6134" max="6142" width="5" style="14" bestFit="1" customWidth="1"/>
    <col min="6143" max="6143" width="5" style="14" customWidth="1"/>
    <col min="6144" max="6147" width="0" style="14" hidden="1" customWidth="1"/>
    <col min="6148" max="6156" width="5" style="14" bestFit="1" customWidth="1"/>
    <col min="6157" max="6157" width="5" style="14" customWidth="1"/>
    <col min="6158" max="6161" width="0" style="14" hidden="1" customWidth="1"/>
    <col min="6162" max="6170" width="5" style="14" bestFit="1" customWidth="1"/>
    <col min="6171" max="6171" width="5" style="14" customWidth="1"/>
    <col min="6172" max="6175" width="0" style="14" hidden="1" customWidth="1"/>
    <col min="6176" max="6185" width="5" style="14" bestFit="1" customWidth="1"/>
    <col min="6186" max="6384" width="9.140625" style="14"/>
    <col min="6385" max="6385" width="57.42578125" style="14" bestFit="1" customWidth="1"/>
    <col min="6386" max="6389" width="0" style="14" hidden="1" customWidth="1"/>
    <col min="6390" max="6398" width="5" style="14" bestFit="1" customWidth="1"/>
    <col min="6399" max="6399" width="5" style="14" customWidth="1"/>
    <col min="6400" max="6403" width="0" style="14" hidden="1" customWidth="1"/>
    <col min="6404" max="6412" width="5" style="14" bestFit="1" customWidth="1"/>
    <col min="6413" max="6413" width="5" style="14" customWidth="1"/>
    <col min="6414" max="6417" width="0" style="14" hidden="1" customWidth="1"/>
    <col min="6418" max="6426" width="5" style="14" bestFit="1" customWidth="1"/>
    <col min="6427" max="6427" width="5" style="14" customWidth="1"/>
    <col min="6428" max="6431" width="0" style="14" hidden="1" customWidth="1"/>
    <col min="6432" max="6441" width="5" style="14" bestFit="1" customWidth="1"/>
    <col min="6442" max="6640" width="9.140625" style="14"/>
    <col min="6641" max="6641" width="57.42578125" style="14" bestFit="1" customWidth="1"/>
    <col min="6642" max="6645" width="0" style="14" hidden="1" customWidth="1"/>
    <col min="6646" max="6654" width="5" style="14" bestFit="1" customWidth="1"/>
    <col min="6655" max="6655" width="5" style="14" customWidth="1"/>
    <col min="6656" max="6659" width="0" style="14" hidden="1" customWidth="1"/>
    <col min="6660" max="6668" width="5" style="14" bestFit="1" customWidth="1"/>
    <col min="6669" max="6669" width="5" style="14" customWidth="1"/>
    <col min="6670" max="6673" width="0" style="14" hidden="1" customWidth="1"/>
    <col min="6674" max="6682" width="5" style="14" bestFit="1" customWidth="1"/>
    <col min="6683" max="6683" width="5" style="14" customWidth="1"/>
    <col min="6684" max="6687" width="0" style="14" hidden="1" customWidth="1"/>
    <col min="6688" max="6697" width="5" style="14" bestFit="1" customWidth="1"/>
    <col min="6698" max="6896" width="9.140625" style="14"/>
    <col min="6897" max="6897" width="57.42578125" style="14" bestFit="1" customWidth="1"/>
    <col min="6898" max="6901" width="0" style="14" hidden="1" customWidth="1"/>
    <col min="6902" max="6910" width="5" style="14" bestFit="1" customWidth="1"/>
    <col min="6911" max="6911" width="5" style="14" customWidth="1"/>
    <col min="6912" max="6915" width="0" style="14" hidden="1" customWidth="1"/>
    <col min="6916" max="6924" width="5" style="14" bestFit="1" customWidth="1"/>
    <col min="6925" max="6925" width="5" style="14" customWidth="1"/>
    <col min="6926" max="6929" width="0" style="14" hidden="1" customWidth="1"/>
    <col min="6930" max="6938" width="5" style="14" bestFit="1" customWidth="1"/>
    <col min="6939" max="6939" width="5" style="14" customWidth="1"/>
    <col min="6940" max="6943" width="0" style="14" hidden="1" customWidth="1"/>
    <col min="6944" max="6953" width="5" style="14" bestFit="1" customWidth="1"/>
    <col min="6954" max="7152" width="9.140625" style="14"/>
    <col min="7153" max="7153" width="57.42578125" style="14" bestFit="1" customWidth="1"/>
    <col min="7154" max="7157" width="0" style="14" hidden="1" customWidth="1"/>
    <col min="7158" max="7166" width="5" style="14" bestFit="1" customWidth="1"/>
    <col min="7167" max="7167" width="5" style="14" customWidth="1"/>
    <col min="7168" max="7171" width="0" style="14" hidden="1" customWidth="1"/>
    <col min="7172" max="7180" width="5" style="14" bestFit="1" customWidth="1"/>
    <col min="7181" max="7181" width="5" style="14" customWidth="1"/>
    <col min="7182" max="7185" width="0" style="14" hidden="1" customWidth="1"/>
    <col min="7186" max="7194" width="5" style="14" bestFit="1" customWidth="1"/>
    <col min="7195" max="7195" width="5" style="14" customWidth="1"/>
    <col min="7196" max="7199" width="0" style="14" hidden="1" customWidth="1"/>
    <col min="7200" max="7209" width="5" style="14" bestFit="1" customWidth="1"/>
    <col min="7210" max="7408" width="9.140625" style="14"/>
    <col min="7409" max="7409" width="57.42578125" style="14" bestFit="1" customWidth="1"/>
    <col min="7410" max="7413" width="0" style="14" hidden="1" customWidth="1"/>
    <col min="7414" max="7422" width="5" style="14" bestFit="1" customWidth="1"/>
    <col min="7423" max="7423" width="5" style="14" customWidth="1"/>
    <col min="7424" max="7427" width="0" style="14" hidden="1" customWidth="1"/>
    <col min="7428" max="7436" width="5" style="14" bestFit="1" customWidth="1"/>
    <col min="7437" max="7437" width="5" style="14" customWidth="1"/>
    <col min="7438" max="7441" width="0" style="14" hidden="1" customWidth="1"/>
    <col min="7442" max="7450" width="5" style="14" bestFit="1" customWidth="1"/>
    <col min="7451" max="7451" width="5" style="14" customWidth="1"/>
    <col min="7452" max="7455" width="0" style="14" hidden="1" customWidth="1"/>
    <col min="7456" max="7465" width="5" style="14" bestFit="1" customWidth="1"/>
    <col min="7466" max="7664" width="9.140625" style="14"/>
    <col min="7665" max="7665" width="57.42578125" style="14" bestFit="1" customWidth="1"/>
    <col min="7666" max="7669" width="0" style="14" hidden="1" customWidth="1"/>
    <col min="7670" max="7678" width="5" style="14" bestFit="1" customWidth="1"/>
    <col min="7679" max="7679" width="5" style="14" customWidth="1"/>
    <col min="7680" max="7683" width="0" style="14" hidden="1" customWidth="1"/>
    <col min="7684" max="7692" width="5" style="14" bestFit="1" customWidth="1"/>
    <col min="7693" max="7693" width="5" style="14" customWidth="1"/>
    <col min="7694" max="7697" width="0" style="14" hidden="1" customWidth="1"/>
    <col min="7698" max="7706" width="5" style="14" bestFit="1" customWidth="1"/>
    <col min="7707" max="7707" width="5" style="14" customWidth="1"/>
    <col min="7708" max="7711" width="0" style="14" hidden="1" customWidth="1"/>
    <col min="7712" max="7721" width="5" style="14" bestFit="1" customWidth="1"/>
    <col min="7722" max="7920" width="9.140625" style="14"/>
    <col min="7921" max="7921" width="57.42578125" style="14" bestFit="1" customWidth="1"/>
    <col min="7922" max="7925" width="0" style="14" hidden="1" customWidth="1"/>
    <col min="7926" max="7934" width="5" style="14" bestFit="1" customWidth="1"/>
    <col min="7935" max="7935" width="5" style="14" customWidth="1"/>
    <col min="7936" max="7939" width="0" style="14" hidden="1" customWidth="1"/>
    <col min="7940" max="7948" width="5" style="14" bestFit="1" customWidth="1"/>
    <col min="7949" max="7949" width="5" style="14" customWidth="1"/>
    <col min="7950" max="7953" width="0" style="14" hidden="1" customWidth="1"/>
    <col min="7954" max="7962" width="5" style="14" bestFit="1" customWidth="1"/>
    <col min="7963" max="7963" width="5" style="14" customWidth="1"/>
    <col min="7964" max="7967" width="0" style="14" hidden="1" customWidth="1"/>
    <col min="7968" max="7977" width="5" style="14" bestFit="1" customWidth="1"/>
    <col min="7978" max="8176" width="9.140625" style="14"/>
    <col min="8177" max="8177" width="57.42578125" style="14" bestFit="1" customWidth="1"/>
    <col min="8178" max="8181" width="0" style="14" hidden="1" customWidth="1"/>
    <col min="8182" max="8190" width="5" style="14" bestFit="1" customWidth="1"/>
    <col min="8191" max="8191" width="5" style="14" customWidth="1"/>
    <col min="8192" max="8195" width="0" style="14" hidden="1" customWidth="1"/>
    <col min="8196" max="8204" width="5" style="14" bestFit="1" customWidth="1"/>
    <col min="8205" max="8205" width="5" style="14" customWidth="1"/>
    <col min="8206" max="8209" width="0" style="14" hidden="1" customWidth="1"/>
    <col min="8210" max="8218" width="5" style="14" bestFit="1" customWidth="1"/>
    <col min="8219" max="8219" width="5" style="14" customWidth="1"/>
    <col min="8220" max="8223" width="0" style="14" hidden="1" customWidth="1"/>
    <col min="8224" max="8233" width="5" style="14" bestFit="1" customWidth="1"/>
    <col min="8234" max="8432" width="9.140625" style="14"/>
    <col min="8433" max="8433" width="57.42578125" style="14" bestFit="1" customWidth="1"/>
    <col min="8434" max="8437" width="0" style="14" hidden="1" customWidth="1"/>
    <col min="8438" max="8446" width="5" style="14" bestFit="1" customWidth="1"/>
    <col min="8447" max="8447" width="5" style="14" customWidth="1"/>
    <col min="8448" max="8451" width="0" style="14" hidden="1" customWidth="1"/>
    <col min="8452" max="8460" width="5" style="14" bestFit="1" customWidth="1"/>
    <col min="8461" max="8461" width="5" style="14" customWidth="1"/>
    <col min="8462" max="8465" width="0" style="14" hidden="1" customWidth="1"/>
    <col min="8466" max="8474" width="5" style="14" bestFit="1" customWidth="1"/>
    <col min="8475" max="8475" width="5" style="14" customWidth="1"/>
    <col min="8476" max="8479" width="0" style="14" hidden="1" customWidth="1"/>
    <col min="8480" max="8489" width="5" style="14" bestFit="1" customWidth="1"/>
    <col min="8490" max="8688" width="9.140625" style="14"/>
    <col min="8689" max="8689" width="57.42578125" style="14" bestFit="1" customWidth="1"/>
    <col min="8690" max="8693" width="0" style="14" hidden="1" customWidth="1"/>
    <col min="8694" max="8702" width="5" style="14" bestFit="1" customWidth="1"/>
    <col min="8703" max="8703" width="5" style="14" customWidth="1"/>
    <col min="8704" max="8707" width="0" style="14" hidden="1" customWidth="1"/>
    <col min="8708" max="8716" width="5" style="14" bestFit="1" customWidth="1"/>
    <col min="8717" max="8717" width="5" style="14" customWidth="1"/>
    <col min="8718" max="8721" width="0" style="14" hidden="1" customWidth="1"/>
    <col min="8722" max="8730" width="5" style="14" bestFit="1" customWidth="1"/>
    <col min="8731" max="8731" width="5" style="14" customWidth="1"/>
    <col min="8732" max="8735" width="0" style="14" hidden="1" customWidth="1"/>
    <col min="8736" max="8745" width="5" style="14" bestFit="1" customWidth="1"/>
    <col min="8746" max="8944" width="9.140625" style="14"/>
    <col min="8945" max="8945" width="57.42578125" style="14" bestFit="1" customWidth="1"/>
    <col min="8946" max="8949" width="0" style="14" hidden="1" customWidth="1"/>
    <col min="8950" max="8958" width="5" style="14" bestFit="1" customWidth="1"/>
    <col min="8959" max="8959" width="5" style="14" customWidth="1"/>
    <col min="8960" max="8963" width="0" style="14" hidden="1" customWidth="1"/>
    <col min="8964" max="8972" width="5" style="14" bestFit="1" customWidth="1"/>
    <col min="8973" max="8973" width="5" style="14" customWidth="1"/>
    <col min="8974" max="8977" width="0" style="14" hidden="1" customWidth="1"/>
    <col min="8978" max="8986" width="5" style="14" bestFit="1" customWidth="1"/>
    <col min="8987" max="8987" width="5" style="14" customWidth="1"/>
    <col min="8988" max="8991" width="0" style="14" hidden="1" customWidth="1"/>
    <col min="8992" max="9001" width="5" style="14" bestFit="1" customWidth="1"/>
    <col min="9002" max="9200" width="9.140625" style="14"/>
    <col min="9201" max="9201" width="57.42578125" style="14" bestFit="1" customWidth="1"/>
    <col min="9202" max="9205" width="0" style="14" hidden="1" customWidth="1"/>
    <col min="9206" max="9214" width="5" style="14" bestFit="1" customWidth="1"/>
    <col min="9215" max="9215" width="5" style="14" customWidth="1"/>
    <col min="9216" max="9219" width="0" style="14" hidden="1" customWidth="1"/>
    <col min="9220" max="9228" width="5" style="14" bestFit="1" customWidth="1"/>
    <col min="9229" max="9229" width="5" style="14" customWidth="1"/>
    <col min="9230" max="9233" width="0" style="14" hidden="1" customWidth="1"/>
    <col min="9234" max="9242" width="5" style="14" bestFit="1" customWidth="1"/>
    <col min="9243" max="9243" width="5" style="14" customWidth="1"/>
    <col min="9244" max="9247" width="0" style="14" hidden="1" customWidth="1"/>
    <col min="9248" max="9257" width="5" style="14" bestFit="1" customWidth="1"/>
    <col min="9258" max="9456" width="9.140625" style="14"/>
    <col min="9457" max="9457" width="57.42578125" style="14" bestFit="1" customWidth="1"/>
    <col min="9458" max="9461" width="0" style="14" hidden="1" customWidth="1"/>
    <col min="9462" max="9470" width="5" style="14" bestFit="1" customWidth="1"/>
    <col min="9471" max="9471" width="5" style="14" customWidth="1"/>
    <col min="9472" max="9475" width="0" style="14" hidden="1" customWidth="1"/>
    <col min="9476" max="9484" width="5" style="14" bestFit="1" customWidth="1"/>
    <col min="9485" max="9485" width="5" style="14" customWidth="1"/>
    <col min="9486" max="9489" width="0" style="14" hidden="1" customWidth="1"/>
    <col min="9490" max="9498" width="5" style="14" bestFit="1" customWidth="1"/>
    <col min="9499" max="9499" width="5" style="14" customWidth="1"/>
    <col min="9500" max="9503" width="0" style="14" hidden="1" customWidth="1"/>
    <col min="9504" max="9513" width="5" style="14" bestFit="1" customWidth="1"/>
    <col min="9514" max="9712" width="9.140625" style="14"/>
    <col min="9713" max="9713" width="57.42578125" style="14" bestFit="1" customWidth="1"/>
    <col min="9714" max="9717" width="0" style="14" hidden="1" customWidth="1"/>
    <col min="9718" max="9726" width="5" style="14" bestFit="1" customWidth="1"/>
    <col min="9727" max="9727" width="5" style="14" customWidth="1"/>
    <col min="9728" max="9731" width="0" style="14" hidden="1" customWidth="1"/>
    <col min="9732" max="9740" width="5" style="14" bestFit="1" customWidth="1"/>
    <col min="9741" max="9741" width="5" style="14" customWidth="1"/>
    <col min="9742" max="9745" width="0" style="14" hidden="1" customWidth="1"/>
    <col min="9746" max="9754" width="5" style="14" bestFit="1" customWidth="1"/>
    <col min="9755" max="9755" width="5" style="14" customWidth="1"/>
    <col min="9756" max="9759" width="0" style="14" hidden="1" customWidth="1"/>
    <col min="9760" max="9769" width="5" style="14" bestFit="1" customWidth="1"/>
    <col min="9770" max="9968" width="9.140625" style="14"/>
    <col min="9969" max="9969" width="57.42578125" style="14" bestFit="1" customWidth="1"/>
    <col min="9970" max="9973" width="0" style="14" hidden="1" customWidth="1"/>
    <col min="9974" max="9982" width="5" style="14" bestFit="1" customWidth="1"/>
    <col min="9983" max="9983" width="5" style="14" customWidth="1"/>
    <col min="9984" max="9987" width="0" style="14" hidden="1" customWidth="1"/>
    <col min="9988" max="9996" width="5" style="14" bestFit="1" customWidth="1"/>
    <col min="9997" max="9997" width="5" style="14" customWidth="1"/>
    <col min="9998" max="10001" width="0" style="14" hidden="1" customWidth="1"/>
    <col min="10002" max="10010" width="5" style="14" bestFit="1" customWidth="1"/>
    <col min="10011" max="10011" width="5" style="14" customWidth="1"/>
    <col min="10012" max="10015" width="0" style="14" hidden="1" customWidth="1"/>
    <col min="10016" max="10025" width="5" style="14" bestFit="1" customWidth="1"/>
    <col min="10026" max="10224" width="9.140625" style="14"/>
    <col min="10225" max="10225" width="57.42578125" style="14" bestFit="1" customWidth="1"/>
    <col min="10226" max="10229" width="0" style="14" hidden="1" customWidth="1"/>
    <col min="10230" max="10238" width="5" style="14" bestFit="1" customWidth="1"/>
    <col min="10239" max="10239" width="5" style="14" customWidth="1"/>
    <col min="10240" max="10243" width="0" style="14" hidden="1" customWidth="1"/>
    <col min="10244" max="10252" width="5" style="14" bestFit="1" customWidth="1"/>
    <col min="10253" max="10253" width="5" style="14" customWidth="1"/>
    <col min="10254" max="10257" width="0" style="14" hidden="1" customWidth="1"/>
    <col min="10258" max="10266" width="5" style="14" bestFit="1" customWidth="1"/>
    <col min="10267" max="10267" width="5" style="14" customWidth="1"/>
    <col min="10268" max="10271" width="0" style="14" hidden="1" customWidth="1"/>
    <col min="10272" max="10281" width="5" style="14" bestFit="1" customWidth="1"/>
    <col min="10282" max="10480" width="9.140625" style="14"/>
    <col min="10481" max="10481" width="57.42578125" style="14" bestFit="1" customWidth="1"/>
    <col min="10482" max="10485" width="0" style="14" hidden="1" customWidth="1"/>
    <col min="10486" max="10494" width="5" style="14" bestFit="1" customWidth="1"/>
    <col min="10495" max="10495" width="5" style="14" customWidth="1"/>
    <col min="10496" max="10499" width="0" style="14" hidden="1" customWidth="1"/>
    <col min="10500" max="10508" width="5" style="14" bestFit="1" customWidth="1"/>
    <col min="10509" max="10509" width="5" style="14" customWidth="1"/>
    <col min="10510" max="10513" width="0" style="14" hidden="1" customWidth="1"/>
    <col min="10514" max="10522" width="5" style="14" bestFit="1" customWidth="1"/>
    <col min="10523" max="10523" width="5" style="14" customWidth="1"/>
    <col min="10524" max="10527" width="0" style="14" hidden="1" customWidth="1"/>
    <col min="10528" max="10537" width="5" style="14" bestFit="1" customWidth="1"/>
    <col min="10538" max="10736" width="9.140625" style="14"/>
    <col min="10737" max="10737" width="57.42578125" style="14" bestFit="1" customWidth="1"/>
    <col min="10738" max="10741" width="0" style="14" hidden="1" customWidth="1"/>
    <col min="10742" max="10750" width="5" style="14" bestFit="1" customWidth="1"/>
    <col min="10751" max="10751" width="5" style="14" customWidth="1"/>
    <col min="10752" max="10755" width="0" style="14" hidden="1" customWidth="1"/>
    <col min="10756" max="10764" width="5" style="14" bestFit="1" customWidth="1"/>
    <col min="10765" max="10765" width="5" style="14" customWidth="1"/>
    <col min="10766" max="10769" width="0" style="14" hidden="1" customWidth="1"/>
    <col min="10770" max="10778" width="5" style="14" bestFit="1" customWidth="1"/>
    <col min="10779" max="10779" width="5" style="14" customWidth="1"/>
    <col min="10780" max="10783" width="0" style="14" hidden="1" customWidth="1"/>
    <col min="10784" max="10793" width="5" style="14" bestFit="1" customWidth="1"/>
    <col min="10794" max="10992" width="9.140625" style="14"/>
    <col min="10993" max="10993" width="57.42578125" style="14" bestFit="1" customWidth="1"/>
    <col min="10994" max="10997" width="0" style="14" hidden="1" customWidth="1"/>
    <col min="10998" max="11006" width="5" style="14" bestFit="1" customWidth="1"/>
    <col min="11007" max="11007" width="5" style="14" customWidth="1"/>
    <col min="11008" max="11011" width="0" style="14" hidden="1" customWidth="1"/>
    <col min="11012" max="11020" width="5" style="14" bestFit="1" customWidth="1"/>
    <col min="11021" max="11021" width="5" style="14" customWidth="1"/>
    <col min="11022" max="11025" width="0" style="14" hidden="1" customWidth="1"/>
    <col min="11026" max="11034" width="5" style="14" bestFit="1" customWidth="1"/>
    <col min="11035" max="11035" width="5" style="14" customWidth="1"/>
    <col min="11036" max="11039" width="0" style="14" hidden="1" customWidth="1"/>
    <col min="11040" max="11049" width="5" style="14" bestFit="1" customWidth="1"/>
    <col min="11050" max="11248" width="9.140625" style="14"/>
    <col min="11249" max="11249" width="57.42578125" style="14" bestFit="1" customWidth="1"/>
    <col min="11250" max="11253" width="0" style="14" hidden="1" customWidth="1"/>
    <col min="11254" max="11262" width="5" style="14" bestFit="1" customWidth="1"/>
    <col min="11263" max="11263" width="5" style="14" customWidth="1"/>
    <col min="11264" max="11267" width="0" style="14" hidden="1" customWidth="1"/>
    <col min="11268" max="11276" width="5" style="14" bestFit="1" customWidth="1"/>
    <col min="11277" max="11277" width="5" style="14" customWidth="1"/>
    <col min="11278" max="11281" width="0" style="14" hidden="1" customWidth="1"/>
    <col min="11282" max="11290" width="5" style="14" bestFit="1" customWidth="1"/>
    <col min="11291" max="11291" width="5" style="14" customWidth="1"/>
    <col min="11292" max="11295" width="0" style="14" hidden="1" customWidth="1"/>
    <col min="11296" max="11305" width="5" style="14" bestFit="1" customWidth="1"/>
    <col min="11306" max="11504" width="9.140625" style="14"/>
    <col min="11505" max="11505" width="57.42578125" style="14" bestFit="1" customWidth="1"/>
    <col min="11506" max="11509" width="0" style="14" hidden="1" customWidth="1"/>
    <col min="11510" max="11518" width="5" style="14" bestFit="1" customWidth="1"/>
    <col min="11519" max="11519" width="5" style="14" customWidth="1"/>
    <col min="11520" max="11523" width="0" style="14" hidden="1" customWidth="1"/>
    <col min="11524" max="11532" width="5" style="14" bestFit="1" customWidth="1"/>
    <col min="11533" max="11533" width="5" style="14" customWidth="1"/>
    <col min="11534" max="11537" width="0" style="14" hidden="1" customWidth="1"/>
    <col min="11538" max="11546" width="5" style="14" bestFit="1" customWidth="1"/>
    <col min="11547" max="11547" width="5" style="14" customWidth="1"/>
    <col min="11548" max="11551" width="0" style="14" hidden="1" customWidth="1"/>
    <col min="11552" max="11561" width="5" style="14" bestFit="1" customWidth="1"/>
    <col min="11562" max="11760" width="9.140625" style="14"/>
    <col min="11761" max="11761" width="57.42578125" style="14" bestFit="1" customWidth="1"/>
    <col min="11762" max="11765" width="0" style="14" hidden="1" customWidth="1"/>
    <col min="11766" max="11774" width="5" style="14" bestFit="1" customWidth="1"/>
    <col min="11775" max="11775" width="5" style="14" customWidth="1"/>
    <col min="11776" max="11779" width="0" style="14" hidden="1" customWidth="1"/>
    <col min="11780" max="11788" width="5" style="14" bestFit="1" customWidth="1"/>
    <col min="11789" max="11789" width="5" style="14" customWidth="1"/>
    <col min="11790" max="11793" width="0" style="14" hidden="1" customWidth="1"/>
    <col min="11794" max="11802" width="5" style="14" bestFit="1" customWidth="1"/>
    <col min="11803" max="11803" width="5" style="14" customWidth="1"/>
    <col min="11804" max="11807" width="0" style="14" hidden="1" customWidth="1"/>
    <col min="11808" max="11817" width="5" style="14" bestFit="1" customWidth="1"/>
    <col min="11818" max="12016" width="9.140625" style="14"/>
    <col min="12017" max="12017" width="57.42578125" style="14" bestFit="1" customWidth="1"/>
    <col min="12018" max="12021" width="0" style="14" hidden="1" customWidth="1"/>
    <col min="12022" max="12030" width="5" style="14" bestFit="1" customWidth="1"/>
    <col min="12031" max="12031" width="5" style="14" customWidth="1"/>
    <col min="12032" max="12035" width="0" style="14" hidden="1" customWidth="1"/>
    <col min="12036" max="12044" width="5" style="14" bestFit="1" customWidth="1"/>
    <col min="12045" max="12045" width="5" style="14" customWidth="1"/>
    <col min="12046" max="12049" width="0" style="14" hidden="1" customWidth="1"/>
    <col min="12050" max="12058" width="5" style="14" bestFit="1" customWidth="1"/>
    <col min="12059" max="12059" width="5" style="14" customWidth="1"/>
    <col min="12060" max="12063" width="0" style="14" hidden="1" customWidth="1"/>
    <col min="12064" max="12073" width="5" style="14" bestFit="1" customWidth="1"/>
    <col min="12074" max="12272" width="9.140625" style="14"/>
    <col min="12273" max="12273" width="57.42578125" style="14" bestFit="1" customWidth="1"/>
    <col min="12274" max="12277" width="0" style="14" hidden="1" customWidth="1"/>
    <col min="12278" max="12286" width="5" style="14" bestFit="1" customWidth="1"/>
    <col min="12287" max="12287" width="5" style="14" customWidth="1"/>
    <col min="12288" max="12291" width="0" style="14" hidden="1" customWidth="1"/>
    <col min="12292" max="12300" width="5" style="14" bestFit="1" customWidth="1"/>
    <col min="12301" max="12301" width="5" style="14" customWidth="1"/>
    <col min="12302" max="12305" width="0" style="14" hidden="1" customWidth="1"/>
    <col min="12306" max="12314" width="5" style="14" bestFit="1" customWidth="1"/>
    <col min="12315" max="12315" width="5" style="14" customWidth="1"/>
    <col min="12316" max="12319" width="0" style="14" hidden="1" customWidth="1"/>
    <col min="12320" max="12329" width="5" style="14" bestFit="1" customWidth="1"/>
    <col min="12330" max="12528" width="9.140625" style="14"/>
    <col min="12529" max="12529" width="57.42578125" style="14" bestFit="1" customWidth="1"/>
    <col min="12530" max="12533" width="0" style="14" hidden="1" customWidth="1"/>
    <col min="12534" max="12542" width="5" style="14" bestFit="1" customWidth="1"/>
    <col min="12543" max="12543" width="5" style="14" customWidth="1"/>
    <col min="12544" max="12547" width="0" style="14" hidden="1" customWidth="1"/>
    <col min="12548" max="12556" width="5" style="14" bestFit="1" customWidth="1"/>
    <col min="12557" max="12557" width="5" style="14" customWidth="1"/>
    <col min="12558" max="12561" width="0" style="14" hidden="1" customWidth="1"/>
    <col min="12562" max="12570" width="5" style="14" bestFit="1" customWidth="1"/>
    <col min="12571" max="12571" width="5" style="14" customWidth="1"/>
    <col min="12572" max="12575" width="0" style="14" hidden="1" customWidth="1"/>
    <col min="12576" max="12585" width="5" style="14" bestFit="1" customWidth="1"/>
    <col min="12586" max="12784" width="9.140625" style="14"/>
    <col min="12785" max="12785" width="57.42578125" style="14" bestFit="1" customWidth="1"/>
    <col min="12786" max="12789" width="0" style="14" hidden="1" customWidth="1"/>
    <col min="12790" max="12798" width="5" style="14" bestFit="1" customWidth="1"/>
    <col min="12799" max="12799" width="5" style="14" customWidth="1"/>
    <col min="12800" max="12803" width="0" style="14" hidden="1" customWidth="1"/>
    <col min="12804" max="12812" width="5" style="14" bestFit="1" customWidth="1"/>
    <col min="12813" max="12813" width="5" style="14" customWidth="1"/>
    <col min="12814" max="12817" width="0" style="14" hidden="1" customWidth="1"/>
    <col min="12818" max="12826" width="5" style="14" bestFit="1" customWidth="1"/>
    <col min="12827" max="12827" width="5" style="14" customWidth="1"/>
    <col min="12828" max="12831" width="0" style="14" hidden="1" customWidth="1"/>
    <col min="12832" max="12841" width="5" style="14" bestFit="1" customWidth="1"/>
    <col min="12842" max="13040" width="9.140625" style="14"/>
    <col min="13041" max="13041" width="57.42578125" style="14" bestFit="1" customWidth="1"/>
    <col min="13042" max="13045" width="0" style="14" hidden="1" customWidth="1"/>
    <col min="13046" max="13054" width="5" style="14" bestFit="1" customWidth="1"/>
    <col min="13055" max="13055" width="5" style="14" customWidth="1"/>
    <col min="13056" max="13059" width="0" style="14" hidden="1" customWidth="1"/>
    <col min="13060" max="13068" width="5" style="14" bestFit="1" customWidth="1"/>
    <col min="13069" max="13069" width="5" style="14" customWidth="1"/>
    <col min="13070" max="13073" width="0" style="14" hidden="1" customWidth="1"/>
    <col min="13074" max="13082" width="5" style="14" bestFit="1" customWidth="1"/>
    <col min="13083" max="13083" width="5" style="14" customWidth="1"/>
    <col min="13084" max="13087" width="0" style="14" hidden="1" customWidth="1"/>
    <col min="13088" max="13097" width="5" style="14" bestFit="1" customWidth="1"/>
    <col min="13098" max="13296" width="9.140625" style="14"/>
    <col min="13297" max="13297" width="57.42578125" style="14" bestFit="1" customWidth="1"/>
    <col min="13298" max="13301" width="0" style="14" hidden="1" customWidth="1"/>
    <col min="13302" max="13310" width="5" style="14" bestFit="1" customWidth="1"/>
    <col min="13311" max="13311" width="5" style="14" customWidth="1"/>
    <col min="13312" max="13315" width="0" style="14" hidden="1" customWidth="1"/>
    <col min="13316" max="13324" width="5" style="14" bestFit="1" customWidth="1"/>
    <col min="13325" max="13325" width="5" style="14" customWidth="1"/>
    <col min="13326" max="13329" width="0" style="14" hidden="1" customWidth="1"/>
    <col min="13330" max="13338" width="5" style="14" bestFit="1" customWidth="1"/>
    <col min="13339" max="13339" width="5" style="14" customWidth="1"/>
    <col min="13340" max="13343" width="0" style="14" hidden="1" customWidth="1"/>
    <col min="13344" max="13353" width="5" style="14" bestFit="1" customWidth="1"/>
    <col min="13354" max="13552" width="9.140625" style="14"/>
    <col min="13553" max="13553" width="57.42578125" style="14" bestFit="1" customWidth="1"/>
    <col min="13554" max="13557" width="0" style="14" hidden="1" customWidth="1"/>
    <col min="13558" max="13566" width="5" style="14" bestFit="1" customWidth="1"/>
    <col min="13567" max="13567" width="5" style="14" customWidth="1"/>
    <col min="13568" max="13571" width="0" style="14" hidden="1" customWidth="1"/>
    <col min="13572" max="13580" width="5" style="14" bestFit="1" customWidth="1"/>
    <col min="13581" max="13581" width="5" style="14" customWidth="1"/>
    <col min="13582" max="13585" width="0" style="14" hidden="1" customWidth="1"/>
    <col min="13586" max="13594" width="5" style="14" bestFit="1" customWidth="1"/>
    <col min="13595" max="13595" width="5" style="14" customWidth="1"/>
    <col min="13596" max="13599" width="0" style="14" hidden="1" customWidth="1"/>
    <col min="13600" max="13609" width="5" style="14" bestFit="1" customWidth="1"/>
    <col min="13610" max="13808" width="9.140625" style="14"/>
    <col min="13809" max="13809" width="57.42578125" style="14" bestFit="1" customWidth="1"/>
    <col min="13810" max="13813" width="0" style="14" hidden="1" customWidth="1"/>
    <col min="13814" max="13822" width="5" style="14" bestFit="1" customWidth="1"/>
    <col min="13823" max="13823" width="5" style="14" customWidth="1"/>
    <col min="13824" max="13827" width="0" style="14" hidden="1" customWidth="1"/>
    <col min="13828" max="13836" width="5" style="14" bestFit="1" customWidth="1"/>
    <col min="13837" max="13837" width="5" style="14" customWidth="1"/>
    <col min="13838" max="13841" width="0" style="14" hidden="1" customWidth="1"/>
    <col min="13842" max="13850" width="5" style="14" bestFit="1" customWidth="1"/>
    <col min="13851" max="13851" width="5" style="14" customWidth="1"/>
    <col min="13852" max="13855" width="0" style="14" hidden="1" customWidth="1"/>
    <col min="13856" max="13865" width="5" style="14" bestFit="1" customWidth="1"/>
    <col min="13866" max="14064" width="9.140625" style="14"/>
    <col min="14065" max="14065" width="57.42578125" style="14" bestFit="1" customWidth="1"/>
    <col min="14066" max="14069" width="0" style="14" hidden="1" customWidth="1"/>
    <col min="14070" max="14078" width="5" style="14" bestFit="1" customWidth="1"/>
    <col min="14079" max="14079" width="5" style="14" customWidth="1"/>
    <col min="14080" max="14083" width="0" style="14" hidden="1" customWidth="1"/>
    <col min="14084" max="14092" width="5" style="14" bestFit="1" customWidth="1"/>
    <col min="14093" max="14093" width="5" style="14" customWidth="1"/>
    <col min="14094" max="14097" width="0" style="14" hidden="1" customWidth="1"/>
    <col min="14098" max="14106" width="5" style="14" bestFit="1" customWidth="1"/>
    <col min="14107" max="14107" width="5" style="14" customWidth="1"/>
    <col min="14108" max="14111" width="0" style="14" hidden="1" customWidth="1"/>
    <col min="14112" max="14121" width="5" style="14" bestFit="1" customWidth="1"/>
    <col min="14122" max="14320" width="9.140625" style="14"/>
    <col min="14321" max="14321" width="57.42578125" style="14" bestFit="1" customWidth="1"/>
    <col min="14322" max="14325" width="0" style="14" hidden="1" customWidth="1"/>
    <col min="14326" max="14334" width="5" style="14" bestFit="1" customWidth="1"/>
    <col min="14335" max="14335" width="5" style="14" customWidth="1"/>
    <col min="14336" max="14339" width="0" style="14" hidden="1" customWidth="1"/>
    <col min="14340" max="14348" width="5" style="14" bestFit="1" customWidth="1"/>
    <col min="14349" max="14349" width="5" style="14" customWidth="1"/>
    <col min="14350" max="14353" width="0" style="14" hidden="1" customWidth="1"/>
    <col min="14354" max="14362" width="5" style="14" bestFit="1" customWidth="1"/>
    <col min="14363" max="14363" width="5" style="14" customWidth="1"/>
    <col min="14364" max="14367" width="0" style="14" hidden="1" customWidth="1"/>
    <col min="14368" max="14377" width="5" style="14" bestFit="1" customWidth="1"/>
    <col min="14378" max="14576" width="9.140625" style="14"/>
    <col min="14577" max="14577" width="57.42578125" style="14" bestFit="1" customWidth="1"/>
    <col min="14578" max="14581" width="0" style="14" hidden="1" customWidth="1"/>
    <col min="14582" max="14590" width="5" style="14" bestFit="1" customWidth="1"/>
    <col min="14591" max="14591" width="5" style="14" customWidth="1"/>
    <col min="14592" max="14595" width="0" style="14" hidden="1" customWidth="1"/>
    <col min="14596" max="14604" width="5" style="14" bestFit="1" customWidth="1"/>
    <col min="14605" max="14605" width="5" style="14" customWidth="1"/>
    <col min="14606" max="14609" width="0" style="14" hidden="1" customWidth="1"/>
    <col min="14610" max="14618" width="5" style="14" bestFit="1" customWidth="1"/>
    <col min="14619" max="14619" width="5" style="14" customWidth="1"/>
    <col min="14620" max="14623" width="0" style="14" hidden="1" customWidth="1"/>
    <col min="14624" max="14633" width="5" style="14" bestFit="1" customWidth="1"/>
    <col min="14634" max="14832" width="9.140625" style="14"/>
    <col min="14833" max="14833" width="57.42578125" style="14" bestFit="1" customWidth="1"/>
    <col min="14834" max="14837" width="0" style="14" hidden="1" customWidth="1"/>
    <col min="14838" max="14846" width="5" style="14" bestFit="1" customWidth="1"/>
    <col min="14847" max="14847" width="5" style="14" customWidth="1"/>
    <col min="14848" max="14851" width="0" style="14" hidden="1" customWidth="1"/>
    <col min="14852" max="14860" width="5" style="14" bestFit="1" customWidth="1"/>
    <col min="14861" max="14861" width="5" style="14" customWidth="1"/>
    <col min="14862" max="14865" width="0" style="14" hidden="1" customWidth="1"/>
    <col min="14866" max="14874" width="5" style="14" bestFit="1" customWidth="1"/>
    <col min="14875" max="14875" width="5" style="14" customWidth="1"/>
    <col min="14876" max="14879" width="0" style="14" hidden="1" customWidth="1"/>
    <col min="14880" max="14889" width="5" style="14" bestFit="1" customWidth="1"/>
    <col min="14890" max="15088" width="9.140625" style="14"/>
    <col min="15089" max="15089" width="57.42578125" style="14" bestFit="1" customWidth="1"/>
    <col min="15090" max="15093" width="0" style="14" hidden="1" customWidth="1"/>
    <col min="15094" max="15102" width="5" style="14" bestFit="1" customWidth="1"/>
    <col min="15103" max="15103" width="5" style="14" customWidth="1"/>
    <col min="15104" max="15107" width="0" style="14" hidden="1" customWidth="1"/>
    <col min="15108" max="15116" width="5" style="14" bestFit="1" customWidth="1"/>
    <col min="15117" max="15117" width="5" style="14" customWidth="1"/>
    <col min="15118" max="15121" width="0" style="14" hidden="1" customWidth="1"/>
    <col min="15122" max="15130" width="5" style="14" bestFit="1" customWidth="1"/>
    <col min="15131" max="15131" width="5" style="14" customWidth="1"/>
    <col min="15132" max="15135" width="0" style="14" hidden="1" customWidth="1"/>
    <col min="15136" max="15145" width="5" style="14" bestFit="1" customWidth="1"/>
    <col min="15146" max="15344" width="9.140625" style="14"/>
    <col min="15345" max="15345" width="57.42578125" style="14" bestFit="1" customWidth="1"/>
    <col min="15346" max="15349" width="0" style="14" hidden="1" customWidth="1"/>
    <col min="15350" max="15358" width="5" style="14" bestFit="1" customWidth="1"/>
    <col min="15359" max="15359" width="5" style="14" customWidth="1"/>
    <col min="15360" max="15363" width="0" style="14" hidden="1" customWidth="1"/>
    <col min="15364" max="15372" width="5" style="14" bestFit="1" customWidth="1"/>
    <col min="15373" max="15373" width="5" style="14" customWidth="1"/>
    <col min="15374" max="15377" width="0" style="14" hidden="1" customWidth="1"/>
    <col min="15378" max="15386" width="5" style="14" bestFit="1" customWidth="1"/>
    <col min="15387" max="15387" width="5" style="14" customWidth="1"/>
    <col min="15388" max="15391" width="0" style="14" hidden="1" customWidth="1"/>
    <col min="15392" max="15401" width="5" style="14" bestFit="1" customWidth="1"/>
    <col min="15402" max="15600" width="9.140625" style="14"/>
    <col min="15601" max="15601" width="57.42578125" style="14" bestFit="1" customWidth="1"/>
    <col min="15602" max="15605" width="0" style="14" hidden="1" customWidth="1"/>
    <col min="15606" max="15614" width="5" style="14" bestFit="1" customWidth="1"/>
    <col min="15615" max="15615" width="5" style="14" customWidth="1"/>
    <col min="15616" max="15619" width="0" style="14" hidden="1" customWidth="1"/>
    <col min="15620" max="15628" width="5" style="14" bestFit="1" customWidth="1"/>
    <col min="15629" max="15629" width="5" style="14" customWidth="1"/>
    <col min="15630" max="15633" width="0" style="14" hidden="1" customWidth="1"/>
    <col min="15634" max="15642" width="5" style="14" bestFit="1" customWidth="1"/>
    <col min="15643" max="15643" width="5" style="14" customWidth="1"/>
    <col min="15644" max="15647" width="0" style="14" hidden="1" customWidth="1"/>
    <col min="15648" max="15657" width="5" style="14" bestFit="1" customWidth="1"/>
    <col min="15658" max="15856" width="9.140625" style="14"/>
    <col min="15857" max="15857" width="57.42578125" style="14" bestFit="1" customWidth="1"/>
    <col min="15858" max="15861" width="0" style="14" hidden="1" customWidth="1"/>
    <col min="15862" max="15870" width="5" style="14" bestFit="1" customWidth="1"/>
    <col min="15871" max="15871" width="5" style="14" customWidth="1"/>
    <col min="15872" max="15875" width="0" style="14" hidden="1" customWidth="1"/>
    <col min="15876" max="15884" width="5" style="14" bestFit="1" customWidth="1"/>
    <col min="15885" max="15885" width="5" style="14" customWidth="1"/>
    <col min="15886" max="15889" width="0" style="14" hidden="1" customWidth="1"/>
    <col min="15890" max="15898" width="5" style="14" bestFit="1" customWidth="1"/>
    <col min="15899" max="15899" width="5" style="14" customWidth="1"/>
    <col min="15900" max="15903" width="0" style="14" hidden="1" customWidth="1"/>
    <col min="15904" max="15913" width="5" style="14" bestFit="1" customWidth="1"/>
    <col min="15914" max="16112" width="9.140625" style="14"/>
    <col min="16113" max="16113" width="57.42578125" style="14" bestFit="1" customWidth="1"/>
    <col min="16114" max="16117" width="0" style="14" hidden="1" customWidth="1"/>
    <col min="16118" max="16126" width="5" style="14" bestFit="1" customWidth="1"/>
    <col min="16127" max="16127" width="5" style="14" customWidth="1"/>
    <col min="16128" max="16131" width="0" style="14" hidden="1" customWidth="1"/>
    <col min="16132" max="16140" width="5" style="14" bestFit="1" customWidth="1"/>
    <col min="16141" max="16141" width="5" style="14" customWidth="1"/>
    <col min="16142" max="16145" width="0" style="14" hidden="1" customWidth="1"/>
    <col min="16146" max="16154" width="5" style="14" bestFit="1" customWidth="1"/>
    <col min="16155" max="16155" width="5" style="14" customWidth="1"/>
    <col min="16156" max="16159" width="0" style="14" hidden="1" customWidth="1"/>
    <col min="16160" max="16169" width="5" style="14" bestFit="1" customWidth="1"/>
    <col min="16170" max="16384" width="9.140625" style="14"/>
  </cols>
  <sheetData>
    <row r="1" spans="1:41">
      <c r="B1" s="14" t="s">
        <v>99</v>
      </c>
      <c r="L1" s="14" t="s">
        <v>100</v>
      </c>
      <c r="V1" s="14" t="s">
        <v>102</v>
      </c>
      <c r="AF1" s="14" t="s">
        <v>101</v>
      </c>
    </row>
    <row r="2" spans="1:41">
      <c r="B2" s="14">
        <v>2004</v>
      </c>
      <c r="C2" s="14">
        <v>2005</v>
      </c>
      <c r="D2" s="14">
        <v>2006</v>
      </c>
      <c r="E2" s="14">
        <v>2007</v>
      </c>
      <c r="F2" s="14">
        <v>2008</v>
      </c>
      <c r="G2" s="14">
        <v>2009</v>
      </c>
      <c r="H2" s="14">
        <v>2010</v>
      </c>
      <c r="I2" s="14">
        <v>2011</v>
      </c>
      <c r="J2" s="14">
        <v>2012</v>
      </c>
      <c r="K2" s="14">
        <v>2013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4">
        <v>2012</v>
      </c>
      <c r="U2" s="14">
        <v>2013</v>
      </c>
      <c r="V2" s="14">
        <v>2004</v>
      </c>
      <c r="W2" s="14">
        <v>2005</v>
      </c>
      <c r="X2" s="14">
        <v>2006</v>
      </c>
      <c r="Y2" s="14">
        <v>2007</v>
      </c>
      <c r="Z2" s="14">
        <v>2008</v>
      </c>
      <c r="AA2" s="14">
        <v>2009</v>
      </c>
      <c r="AB2" s="14">
        <v>2010</v>
      </c>
      <c r="AC2" s="14">
        <v>2011</v>
      </c>
      <c r="AD2" s="14">
        <v>2012</v>
      </c>
      <c r="AE2" s="14">
        <v>2013</v>
      </c>
      <c r="AF2" s="14">
        <v>2004</v>
      </c>
      <c r="AG2" s="14">
        <v>2005</v>
      </c>
      <c r="AH2" s="14">
        <v>2006</v>
      </c>
      <c r="AI2" s="14">
        <v>2007</v>
      </c>
      <c r="AJ2" s="14">
        <v>2008</v>
      </c>
      <c r="AK2" s="14">
        <v>2009</v>
      </c>
      <c r="AL2" s="14">
        <v>2010</v>
      </c>
      <c r="AM2" s="14">
        <v>2011</v>
      </c>
      <c r="AN2" s="14">
        <v>2012</v>
      </c>
      <c r="AO2" s="14">
        <v>2013</v>
      </c>
    </row>
    <row r="3" spans="1:41">
      <c r="A3" s="14" t="s">
        <v>17</v>
      </c>
      <c r="B3" s="15">
        <v>-1.295746929907885</v>
      </c>
      <c r="C3" s="15">
        <v>-1.5512783682849756</v>
      </c>
      <c r="D3" s="15">
        <v>-1.5570951636289359</v>
      </c>
      <c r="E3" s="15">
        <v>-1.8235253885426683</v>
      </c>
      <c r="F3" s="15">
        <v>-2.7384072513782054</v>
      </c>
      <c r="G3" s="15">
        <v>-2.4941093076221295</v>
      </c>
      <c r="H3" s="15">
        <v>-2.0924487551948845</v>
      </c>
      <c r="I3" s="15">
        <v>-2.5175592998921048</v>
      </c>
      <c r="J3" s="15">
        <v>-2.6813658892173051</v>
      </c>
      <c r="K3" s="15">
        <v>-2.4461765807976645</v>
      </c>
      <c r="L3" s="15">
        <v>0.34948475495239495</v>
      </c>
      <c r="M3" s="15">
        <v>0.53522548284984628</v>
      </c>
      <c r="N3" s="15">
        <v>0.81325005833082531</v>
      </c>
      <c r="O3" s="15">
        <v>0.73687386569185021</v>
      </c>
      <c r="P3" s="15">
        <v>0.48810621917330488</v>
      </c>
      <c r="Q3" s="15">
        <v>0.19480017159293092</v>
      </c>
      <c r="R3" s="15">
        <v>-0.10938292025718326</v>
      </c>
      <c r="S3" s="15">
        <v>-1.7364907451474728E-2</v>
      </c>
      <c r="T3" s="15">
        <v>-0.12540139937456873</v>
      </c>
      <c r="U3" s="15">
        <v>-0.21036196281735442</v>
      </c>
      <c r="V3" s="15">
        <v>-0.70016867699945895</v>
      </c>
      <c r="W3" s="15">
        <v>-0.42713344769926859</v>
      </c>
      <c r="X3" s="15">
        <v>-0.43588694724408084</v>
      </c>
      <c r="Y3" s="15">
        <v>-0.47427393483701213</v>
      </c>
      <c r="Z3" s="15">
        <v>-0.72747238041794149</v>
      </c>
      <c r="AA3" s="15">
        <v>-0.87581683357935169</v>
      </c>
      <c r="AB3" s="15">
        <v>-0.99939060860462914</v>
      </c>
      <c r="AC3" s="15">
        <v>-1.2115390941797048</v>
      </c>
      <c r="AD3" s="15">
        <v>-1.4181040950313366</v>
      </c>
      <c r="AE3" s="15">
        <v>-1.2644452479143922</v>
      </c>
      <c r="AF3" s="15">
        <v>-0.63833667700164154</v>
      </c>
      <c r="AG3" s="15">
        <v>-0.43908535143716021</v>
      </c>
      <c r="AH3" s="15">
        <v>-0.14156762550644134</v>
      </c>
      <c r="AI3" s="15">
        <v>-0.2554241134958804</v>
      </c>
      <c r="AJ3" s="15">
        <v>-0.69084896799583939</v>
      </c>
      <c r="AK3" s="15">
        <v>0.36627469965474629</v>
      </c>
      <c r="AL3" s="15">
        <v>0.40838324262367254</v>
      </c>
      <c r="AM3" s="15">
        <v>0.16061746563003285</v>
      </c>
      <c r="AN3" s="15">
        <v>-0.11894266963323678</v>
      </c>
      <c r="AO3" s="15">
        <v>-0.43810780697294549</v>
      </c>
    </row>
    <row r="4" spans="1:41">
      <c r="A4" s="14" t="s">
        <v>31</v>
      </c>
      <c r="B4" s="15">
        <v>-4.4827485422847033</v>
      </c>
      <c r="C4" s="15">
        <v>-4.602013169530955</v>
      </c>
      <c r="D4" s="15">
        <v>-5.0195390328597309</v>
      </c>
      <c r="E4" s="15">
        <v>-5.9895718084785381</v>
      </c>
      <c r="F4" s="15">
        <v>-4.5396917444127967</v>
      </c>
      <c r="G4" s="15">
        <v>-3.0115275981946148</v>
      </c>
      <c r="H4" s="15">
        <v>-3.3286604393624715</v>
      </c>
      <c r="I4" s="15">
        <v>-3.7077146712696698</v>
      </c>
      <c r="J4" s="15">
        <v>-3.6806072438855337</v>
      </c>
      <c r="K4" s="15">
        <v>-3.7561619037381795</v>
      </c>
      <c r="L4" s="15">
        <v>-4.9265374335189636</v>
      </c>
      <c r="M4" s="15">
        <v>-4.4949382961479056</v>
      </c>
      <c r="N4" s="15">
        <v>-5.5938416174377048</v>
      </c>
      <c r="O4" s="15">
        <v>-7.3429632336329851</v>
      </c>
      <c r="P4" s="15">
        <v>-4.3093361820240785</v>
      </c>
      <c r="Q4" s="15">
        <v>-6.2434509870109771</v>
      </c>
      <c r="R4" s="15">
        <v>-6.9951711442520601</v>
      </c>
      <c r="S4" s="15">
        <v>-6.3793524818954754</v>
      </c>
      <c r="T4" s="15">
        <v>-6.4414299961460406</v>
      </c>
      <c r="U4" s="15">
        <v>-7.6765421034459962</v>
      </c>
      <c r="V4" s="15">
        <v>-3.5405032890790826</v>
      </c>
      <c r="W4" s="15">
        <v>-2.8901060101030973</v>
      </c>
      <c r="X4" s="15">
        <v>-3.4984889129986554</v>
      </c>
      <c r="Y4" s="15">
        <v>-4.2218418741762509</v>
      </c>
      <c r="Z4" s="15">
        <v>-2.0563072433615392</v>
      </c>
      <c r="AA4" s="15">
        <v>-3.2898654377120735</v>
      </c>
      <c r="AB4" s="15">
        <v>-3.2294078018454324</v>
      </c>
      <c r="AC4" s="15">
        <v>-3.3981339116075313</v>
      </c>
      <c r="AD4" s="15">
        <v>-3.1848320047679355</v>
      </c>
      <c r="AE4" s="15">
        <v>-2.8307866792388747</v>
      </c>
      <c r="AF4" s="15">
        <v>-5.6597224265030333</v>
      </c>
      <c r="AG4" s="15">
        <v>-5.5106510674450693</v>
      </c>
      <c r="AH4" s="15">
        <v>-5.9480873764373046</v>
      </c>
      <c r="AI4" s="15">
        <v>-5.4970918140220535</v>
      </c>
      <c r="AJ4" s="15">
        <v>-3.760081349406569</v>
      </c>
      <c r="AK4" s="15">
        <v>-3.0655599862408112</v>
      </c>
      <c r="AL4" s="15">
        <v>-4.9248893645769289</v>
      </c>
      <c r="AM4" s="15">
        <v>-5.6346343348049359</v>
      </c>
      <c r="AN4" s="15">
        <v>-3.6998166883562127</v>
      </c>
      <c r="AO4" s="15">
        <v>-3.5332583321614401</v>
      </c>
    </row>
    <row r="5" spans="1:41">
      <c r="A5" s="14" t="s">
        <v>107</v>
      </c>
      <c r="B5" s="15">
        <v>-0.38848051751937529</v>
      </c>
      <c r="C5" s="15">
        <v>-0.44386614168793054</v>
      </c>
      <c r="D5" s="15">
        <v>-0.35160213372266297</v>
      </c>
      <c r="E5" s="15">
        <v>-0.33292162361148547</v>
      </c>
      <c r="F5" s="15">
        <v>-0.48230079271678422</v>
      </c>
      <c r="G5" s="15">
        <v>-0.65634455463740249</v>
      </c>
      <c r="H5" s="15">
        <v>-1.0602016453832568</v>
      </c>
      <c r="I5" s="15">
        <v>-0.95773445710181149</v>
      </c>
      <c r="J5" s="15">
        <v>-1.0268843019797469</v>
      </c>
      <c r="K5" s="15">
        <v>-0.5665887439712044</v>
      </c>
      <c r="L5" s="15">
        <v>-0.24932089995046242</v>
      </c>
      <c r="M5" s="15">
        <v>-0.27430305996054621</v>
      </c>
      <c r="N5" s="15">
        <v>-0.23755017296357789</v>
      </c>
      <c r="O5" s="15">
        <v>-0.25244752806109683</v>
      </c>
      <c r="P5" s="15">
        <v>-0.25021115617648831</v>
      </c>
      <c r="Q5" s="15">
        <v>-0.31786887205777897</v>
      </c>
      <c r="R5" s="15">
        <v>-0.42619320758743967</v>
      </c>
      <c r="S5" s="15">
        <v>-0.34022355710481972</v>
      </c>
      <c r="T5" s="15">
        <v>-0.34337660666439501</v>
      </c>
      <c r="U5" s="15">
        <v>-0.33123661446796121</v>
      </c>
      <c r="V5" s="15">
        <v>-0.25411716319071276</v>
      </c>
      <c r="W5" s="15">
        <v>-0.23279591162919905</v>
      </c>
      <c r="X5" s="15">
        <v>-0.28373079533931739</v>
      </c>
      <c r="Y5" s="15">
        <v>-0.32218473403843129</v>
      </c>
      <c r="Z5" s="15">
        <v>-0.36098269898861512</v>
      </c>
      <c r="AA5" s="15">
        <v>-0.35406046193946594</v>
      </c>
      <c r="AB5" s="15">
        <v>-0.35954374321978055</v>
      </c>
      <c r="AC5" s="15">
        <v>-0.39719498903331968</v>
      </c>
      <c r="AD5" s="15">
        <v>-0.44096059632772422</v>
      </c>
      <c r="AE5" s="15">
        <v>-0.44978451649949336</v>
      </c>
      <c r="AF5" s="15">
        <v>-0.11766574691274498</v>
      </c>
      <c r="AG5" s="15">
        <v>-0.13510318505758775</v>
      </c>
      <c r="AH5" s="15">
        <v>-0.19999235984243299</v>
      </c>
      <c r="AI5" s="15">
        <v>-0.34847146912652249</v>
      </c>
      <c r="AJ5" s="15">
        <v>-0.47660816443757908</v>
      </c>
      <c r="AK5" s="15">
        <v>-0.43634464219739338</v>
      </c>
      <c r="AL5" s="15">
        <v>-0.36132048975626052</v>
      </c>
      <c r="AM5" s="15">
        <v>-0.45001830460306502</v>
      </c>
      <c r="AN5" s="15">
        <v>-0.42819361067965239</v>
      </c>
      <c r="AO5" s="15">
        <v>-0.40565537682680142</v>
      </c>
    </row>
    <row r="6" spans="1:41">
      <c r="A6" s="14" t="s">
        <v>15</v>
      </c>
      <c r="B6" s="15">
        <v>0.90604860512355867</v>
      </c>
      <c r="C6" s="15">
        <v>0.94293391013400474</v>
      </c>
      <c r="D6" s="15">
        <v>1.0157394974210263</v>
      </c>
      <c r="E6" s="15">
        <v>0.72920899431518726</v>
      </c>
      <c r="F6" s="15">
        <v>0.68033785691679982</v>
      </c>
      <c r="G6" s="15">
        <v>0.76573531374363624</v>
      </c>
      <c r="H6" s="15">
        <v>0.80136335305336004</v>
      </c>
      <c r="I6" s="15">
        <v>0.76137885711022668</v>
      </c>
      <c r="J6" s="15">
        <v>0.82826460648216871</v>
      </c>
      <c r="K6" s="15">
        <v>0.80467656723569991</v>
      </c>
      <c r="L6" s="15">
        <v>-0.54545751473878468</v>
      </c>
      <c r="M6" s="15">
        <v>0.12616029238603521</v>
      </c>
      <c r="N6" s="15">
        <v>9.7218042316055006E-2</v>
      </c>
      <c r="O6" s="15">
        <v>-0.10082739108746509</v>
      </c>
      <c r="P6" s="15">
        <v>-0.50107052778348571</v>
      </c>
      <c r="Q6" s="15">
        <v>-0.28692588451233153</v>
      </c>
      <c r="R6" s="15">
        <v>-1.6007256623002428E-2</v>
      </c>
      <c r="S6" s="15">
        <v>3.3443525462099478E-2</v>
      </c>
      <c r="T6" s="15">
        <v>0.12408829571619627</v>
      </c>
      <c r="U6" s="15">
        <v>0.1863205956382282</v>
      </c>
      <c r="V6" s="15">
        <v>1.1741290121990928</v>
      </c>
      <c r="W6" s="15">
        <v>1.301038662532255</v>
      </c>
      <c r="X6" s="15">
        <v>1.380063648314944</v>
      </c>
      <c r="Y6" s="15">
        <v>1.1816655664583184</v>
      </c>
      <c r="Z6" s="15">
        <v>0.75197845227910598</v>
      </c>
      <c r="AA6" s="15">
        <v>0.71488025997050353</v>
      </c>
      <c r="AB6" s="15">
        <v>0.52479286755451882</v>
      </c>
      <c r="AC6" s="15">
        <v>0.4597538739319823</v>
      </c>
      <c r="AD6" s="15">
        <v>0.41131839086369515</v>
      </c>
      <c r="AE6" s="15">
        <v>0.36870091318495885</v>
      </c>
      <c r="AF6" s="15">
        <v>1.1972489748371802</v>
      </c>
      <c r="AG6" s="15">
        <v>1.8888464526320439</v>
      </c>
      <c r="AH6" s="15">
        <v>1.8606030780846574</v>
      </c>
      <c r="AI6" s="15">
        <v>1.8755427762411787</v>
      </c>
      <c r="AJ6" s="15">
        <v>2.004238241983435</v>
      </c>
      <c r="AK6" s="15">
        <v>1.751748563566178</v>
      </c>
      <c r="AL6" s="15">
        <v>1.7443581627308542</v>
      </c>
      <c r="AM6" s="15">
        <v>1.7508750757868445</v>
      </c>
      <c r="AN6" s="15">
        <v>1.9310692246337264</v>
      </c>
      <c r="AO6" s="15">
        <v>1.9309195936955748</v>
      </c>
    </row>
    <row r="7" spans="1:41">
      <c r="A7" s="14" t="s">
        <v>0</v>
      </c>
      <c r="B7" s="15">
        <v>-5.2584917700585025</v>
      </c>
      <c r="C7" s="15">
        <v>-5.6553503331812474</v>
      </c>
      <c r="D7" s="15">
        <v>-5.9113806355403904</v>
      </c>
      <c r="E7" s="15">
        <v>-7.4158040208081051</v>
      </c>
      <c r="F7" s="15">
        <v>-7.0791143858292633</v>
      </c>
      <c r="G7" s="15">
        <v>-5.3973400543015737</v>
      </c>
      <c r="H7" s="15">
        <v>-5.6820181932258915</v>
      </c>
      <c r="I7" s="15">
        <v>-6.4206277568676873</v>
      </c>
      <c r="J7" s="15">
        <v>-6.5616166414638064</v>
      </c>
      <c r="K7" s="15">
        <v>-5.9652552512429287</v>
      </c>
      <c r="L7" s="15">
        <v>-5.369653618147078</v>
      </c>
      <c r="M7" s="15">
        <v>-4.1097671004541771</v>
      </c>
      <c r="N7" s="15">
        <v>-4.921769064035411</v>
      </c>
      <c r="O7" s="15">
        <v>-6.9608804884594324</v>
      </c>
      <c r="P7" s="15">
        <v>-4.5718634313802378</v>
      </c>
      <c r="Q7" s="15">
        <v>-6.6534455719881578</v>
      </c>
      <c r="R7" s="15">
        <v>-7.5467545287196858</v>
      </c>
      <c r="S7" s="15">
        <v>-6.7041405657100954</v>
      </c>
      <c r="T7" s="15">
        <v>-6.785463154639622</v>
      </c>
      <c r="U7" s="15">
        <v>-8.032487900848059</v>
      </c>
      <c r="V7" s="15">
        <v>-3.3201704886247074</v>
      </c>
      <c r="W7" s="15">
        <v>-2.2494058385541944</v>
      </c>
      <c r="X7" s="15">
        <v>-2.8380430072671099</v>
      </c>
      <c r="Y7" s="15">
        <v>-3.8366349765933756</v>
      </c>
      <c r="Z7" s="15">
        <v>-2.3927838704889899</v>
      </c>
      <c r="AA7" s="15">
        <v>-3.8058280927020411</v>
      </c>
      <c r="AB7" s="15">
        <v>-4.0632672910226022</v>
      </c>
      <c r="AC7" s="15">
        <v>-4.5468444705226307</v>
      </c>
      <c r="AD7" s="15">
        <v>-4.6333652664703111</v>
      </c>
      <c r="AE7" s="15">
        <v>-4.1763155304678019</v>
      </c>
      <c r="AF7" s="15">
        <v>-5.2096509445617833</v>
      </c>
      <c r="AG7" s="15">
        <v>-4.1959931513077731</v>
      </c>
      <c r="AH7" s="15">
        <v>-4.4245500733679837</v>
      </c>
      <c r="AI7" s="15">
        <v>-4.2290935363103621</v>
      </c>
      <c r="AJ7" s="15">
        <v>-2.9233002398565517</v>
      </c>
      <c r="AK7" s="15">
        <v>-1.3854738639114315</v>
      </c>
      <c r="AL7" s="15">
        <v>-3.1349866022969657</v>
      </c>
      <c r="AM7" s="15">
        <v>-4.1760541063808541</v>
      </c>
      <c r="AN7" s="15">
        <v>-2.3144844185102782</v>
      </c>
      <c r="AO7" s="15">
        <v>-2.4474541068550351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2.85546875" style="18" bestFit="1" customWidth="1"/>
    <col min="2" max="2" width="6.85546875" style="18" bestFit="1" customWidth="1"/>
    <col min="3" max="3" width="6.42578125" style="18" bestFit="1" customWidth="1"/>
    <col min="4" max="4" width="7" style="18" bestFit="1" customWidth="1"/>
    <col min="5" max="6" width="6.85546875" style="18" bestFit="1" customWidth="1"/>
    <col min="7" max="7" width="6.42578125" style="18" bestFit="1" customWidth="1"/>
    <col min="8" max="8" width="7" style="18" bestFit="1" customWidth="1"/>
    <col min="9" max="10" width="6.85546875" style="18" bestFit="1" customWidth="1"/>
    <col min="11" max="11" width="6.42578125" style="18" bestFit="1" customWidth="1"/>
    <col min="12" max="12" width="7" style="18" bestFit="1" customWidth="1"/>
    <col min="13" max="14" width="6.85546875" style="18" bestFit="1" customWidth="1"/>
    <col min="15" max="15" width="6.42578125" style="18" bestFit="1" customWidth="1"/>
    <col min="16" max="16" width="7" style="18" bestFit="1" customWidth="1"/>
    <col min="17" max="18" width="6.85546875" style="18" bestFit="1" customWidth="1"/>
    <col min="19" max="19" width="6.42578125" style="18" bestFit="1" customWidth="1"/>
    <col min="20" max="20" width="7" style="18" bestFit="1" customWidth="1"/>
    <col min="21" max="22" width="6.85546875" style="18" bestFit="1" customWidth="1"/>
    <col min="23" max="23" width="6.42578125" style="18" bestFit="1" customWidth="1"/>
    <col min="24" max="24" width="7" style="18" bestFit="1" customWidth="1"/>
    <col min="25" max="26" width="6.85546875" style="18" bestFit="1" customWidth="1"/>
    <col min="27" max="27" width="6.42578125" style="18" bestFit="1" customWidth="1"/>
    <col min="28" max="28" width="7" style="18" bestFit="1" customWidth="1"/>
    <col min="29" max="30" width="6.85546875" style="18" bestFit="1" customWidth="1"/>
    <col min="31" max="31" width="3.42578125" style="18" bestFit="1" customWidth="1"/>
    <col min="32" max="32" width="7" style="18" bestFit="1" customWidth="1"/>
    <col min="33" max="33" width="3.42578125" style="18" bestFit="1" customWidth="1"/>
    <col min="34" max="34" width="6.85546875" style="18" bestFit="1" customWidth="1"/>
    <col min="35" max="16384" width="9.140625" style="18"/>
  </cols>
  <sheetData>
    <row r="1" spans="1:34">
      <c r="B1" s="16" t="s">
        <v>6</v>
      </c>
      <c r="C1" s="16" t="s">
        <v>3</v>
      </c>
      <c r="D1" s="16" t="s">
        <v>4</v>
      </c>
      <c r="E1" s="16" t="s">
        <v>5</v>
      </c>
      <c r="F1" s="16" t="s">
        <v>7</v>
      </c>
      <c r="G1" s="16" t="s">
        <v>3</v>
      </c>
      <c r="H1" s="16" t="s">
        <v>4</v>
      </c>
      <c r="I1" s="16" t="s">
        <v>5</v>
      </c>
      <c r="J1" s="16" t="s">
        <v>8</v>
      </c>
      <c r="K1" s="16" t="s">
        <v>3</v>
      </c>
      <c r="L1" s="16" t="s">
        <v>4</v>
      </c>
      <c r="M1" s="16" t="s">
        <v>5</v>
      </c>
      <c r="N1" s="16" t="s">
        <v>9</v>
      </c>
      <c r="O1" s="16" t="s">
        <v>3</v>
      </c>
      <c r="P1" s="16" t="s">
        <v>4</v>
      </c>
      <c r="Q1" s="16" t="s">
        <v>5</v>
      </c>
      <c r="R1" s="16" t="s">
        <v>10</v>
      </c>
      <c r="S1" s="16" t="s">
        <v>3</v>
      </c>
      <c r="T1" s="16" t="s">
        <v>4</v>
      </c>
      <c r="U1" s="16" t="s">
        <v>5</v>
      </c>
      <c r="V1" s="16" t="s">
        <v>11</v>
      </c>
      <c r="W1" s="16" t="s">
        <v>3</v>
      </c>
      <c r="X1" s="16" t="s">
        <v>4</v>
      </c>
      <c r="Y1" s="16" t="s">
        <v>5</v>
      </c>
      <c r="Z1" s="16" t="s">
        <v>12</v>
      </c>
      <c r="AA1" s="16" t="s">
        <v>3</v>
      </c>
      <c r="AB1" s="16" t="s">
        <v>4</v>
      </c>
      <c r="AC1" s="16" t="s">
        <v>5</v>
      </c>
      <c r="AD1" s="16" t="s">
        <v>13</v>
      </c>
      <c r="AE1" s="16" t="s">
        <v>14</v>
      </c>
      <c r="AF1" s="16" t="s">
        <v>4</v>
      </c>
      <c r="AG1" s="16" t="s">
        <v>22</v>
      </c>
      <c r="AH1" s="16" t="s">
        <v>59</v>
      </c>
    </row>
    <row r="2" spans="1:34">
      <c r="A2" s="18" t="s">
        <v>56</v>
      </c>
      <c r="B2" s="19">
        <v>20.099999999999994</v>
      </c>
      <c r="C2" s="19">
        <v>15.799999999999997</v>
      </c>
      <c r="D2" s="19">
        <v>18</v>
      </c>
      <c r="E2" s="19">
        <v>22.200000000000003</v>
      </c>
      <c r="F2" s="19">
        <v>18.200000000000003</v>
      </c>
      <c r="G2" s="19">
        <v>16.099999999999994</v>
      </c>
      <c r="H2" s="19">
        <v>16.5</v>
      </c>
      <c r="I2" s="19">
        <v>9.9000000000000057</v>
      </c>
      <c r="J2" s="19">
        <v>14.599999999999994</v>
      </c>
      <c r="K2" s="19">
        <v>9.7000000000000028</v>
      </c>
      <c r="L2" s="19">
        <v>3.9000000000000057</v>
      </c>
      <c r="M2" s="19">
        <v>-4.2999999999999972</v>
      </c>
      <c r="N2" s="19">
        <v>-18.099999999999994</v>
      </c>
      <c r="O2" s="19">
        <v>-14.900000000000006</v>
      </c>
      <c r="P2" s="19">
        <v>-8.5999999999999943</v>
      </c>
      <c r="Q2" s="19">
        <v>1.4000000000000057</v>
      </c>
      <c r="R2" s="19">
        <v>11.299999999999997</v>
      </c>
      <c r="S2" s="19">
        <v>13.200000000000003</v>
      </c>
      <c r="T2" s="19">
        <v>11.099999999999994</v>
      </c>
      <c r="U2" s="19">
        <v>9.7999999999999972</v>
      </c>
      <c r="V2" s="19">
        <v>14.200000000000003</v>
      </c>
      <c r="W2" s="19">
        <v>8.2000000000000028</v>
      </c>
      <c r="X2" s="19">
        <v>6.9000000000000057</v>
      </c>
      <c r="Y2" s="19">
        <v>5.2000000000000028</v>
      </c>
      <c r="Z2" s="19">
        <v>2.0999999999999943</v>
      </c>
      <c r="AA2" s="19">
        <v>4.2000000000000028</v>
      </c>
      <c r="AB2" s="19">
        <v>2.0999999999999943</v>
      </c>
      <c r="AC2" s="19">
        <v>-1.5</v>
      </c>
      <c r="AD2" s="19">
        <v>2.2000000000000028</v>
      </c>
      <c r="AE2" s="19">
        <v>3.5999999999999943</v>
      </c>
      <c r="AF2" s="19">
        <v>6.4000000000000057</v>
      </c>
      <c r="AG2" s="19">
        <v>8.7999999999999972</v>
      </c>
      <c r="AH2" s="19">
        <v>7.5</v>
      </c>
    </row>
    <row r="3" spans="1:34">
      <c r="A3" s="18" t="s">
        <v>57</v>
      </c>
      <c r="B3" s="19">
        <v>18.700000000000003</v>
      </c>
      <c r="C3" s="19">
        <v>10.799999999999997</v>
      </c>
      <c r="D3" s="19">
        <v>12.900000000000006</v>
      </c>
      <c r="E3" s="19">
        <v>18.299999999999997</v>
      </c>
      <c r="F3" s="19">
        <v>13.799999999999997</v>
      </c>
      <c r="G3" s="19">
        <v>13.799999999999997</v>
      </c>
      <c r="H3" s="19">
        <v>14.299999999999997</v>
      </c>
      <c r="I3" s="19">
        <v>9.7000000000000028</v>
      </c>
      <c r="J3" s="19">
        <v>13.200000000000003</v>
      </c>
      <c r="K3" s="19">
        <v>12.299999999999997</v>
      </c>
      <c r="L3" s="19">
        <v>4.2000000000000028</v>
      </c>
      <c r="M3" s="19">
        <v>-6.4000000000000057</v>
      </c>
      <c r="N3" s="19">
        <v>-21.099999999999994</v>
      </c>
      <c r="O3" s="19">
        <v>-21.700000000000003</v>
      </c>
      <c r="P3" s="19">
        <v>-13.5</v>
      </c>
      <c r="Q3" s="19">
        <v>-1.9000000000000057</v>
      </c>
      <c r="R3" s="19">
        <v>9.0999999999999943</v>
      </c>
      <c r="S3" s="19">
        <v>13.200000000000003</v>
      </c>
      <c r="T3" s="19">
        <v>11.599999999999994</v>
      </c>
      <c r="U3" s="19">
        <v>9.5999999999999943</v>
      </c>
      <c r="V3" s="19">
        <v>13.700000000000003</v>
      </c>
      <c r="W3" s="19">
        <v>6.7000000000000028</v>
      </c>
      <c r="X3" s="19">
        <v>4.0999999999999943</v>
      </c>
      <c r="Y3" s="19">
        <v>2.2000000000000028</v>
      </c>
      <c r="Z3" s="19">
        <v>9.9999999999994316E-2</v>
      </c>
      <c r="AA3" s="19">
        <v>1.2000000000000028</v>
      </c>
      <c r="AB3" s="19">
        <v>-0.59999999999999432</v>
      </c>
      <c r="AC3" s="19">
        <v>-0.90000000000000568</v>
      </c>
      <c r="AD3" s="19">
        <v>1.7000000000000028</v>
      </c>
      <c r="AE3" s="19">
        <v>6</v>
      </c>
      <c r="AF3" s="19">
        <v>5.7999999999999972</v>
      </c>
      <c r="AG3" s="19">
        <v>7.5999999999999943</v>
      </c>
      <c r="AH3" s="19">
        <v>7.5999999999999943</v>
      </c>
    </row>
    <row r="4" spans="1:34">
      <c r="A4" s="18" t="s">
        <v>58</v>
      </c>
      <c r="B4" s="19">
        <v>-1.9644306517184698</v>
      </c>
      <c r="C4" s="19">
        <v>-1.8326144208447841</v>
      </c>
      <c r="D4" s="19">
        <v>-1.5407400213383349</v>
      </c>
      <c r="E4" s="19">
        <v>-1.1523319569789094</v>
      </c>
      <c r="F4" s="19">
        <v>-0.35843801608994574</v>
      </c>
      <c r="G4" s="19">
        <v>7.7008792661895892E-2</v>
      </c>
      <c r="H4" s="19">
        <v>0.73210563474944013</v>
      </c>
      <c r="I4" s="19">
        <v>0.66044584761352909</v>
      </c>
      <c r="J4" s="19">
        <v>0.74245108452355335</v>
      </c>
      <c r="K4" s="19">
        <v>0.63796573651653321</v>
      </c>
      <c r="L4" s="19">
        <v>0.23600124539528577</v>
      </c>
      <c r="M4" s="19">
        <v>0.29213763110299035</v>
      </c>
      <c r="N4" s="19">
        <v>0.61433262335756245</v>
      </c>
      <c r="O4" s="19">
        <v>1.7464678085890952</v>
      </c>
      <c r="P4" s="19">
        <v>3.3000176010617088</v>
      </c>
      <c r="Q4" s="19">
        <v>4.7324871608596935</v>
      </c>
      <c r="R4" s="19">
        <v>5.4627262113257311</v>
      </c>
      <c r="S4" s="19">
        <v>5.5202947994934748</v>
      </c>
      <c r="T4" s="19">
        <v>5.4793176304560287</v>
      </c>
      <c r="U4" s="19">
        <v>5.5044431171596839</v>
      </c>
      <c r="V4" s="19">
        <v>5.7493776339179608</v>
      </c>
      <c r="W4" s="19">
        <v>6.0359599497842735</v>
      </c>
      <c r="X4" s="19">
        <v>6.2723416433699146</v>
      </c>
      <c r="Y4" s="19">
        <v>6.3090553588310492</v>
      </c>
      <c r="Z4" s="19">
        <v>6.262872465113273</v>
      </c>
      <c r="AA4" s="19">
        <v>6.7108677261443113</v>
      </c>
      <c r="AB4" s="19">
        <v>7.2506493582934413</v>
      </c>
      <c r="AC4" s="19">
        <v>7.043683082906532</v>
      </c>
      <c r="AD4" s="19">
        <v>7.2597475321759877</v>
      </c>
      <c r="AE4" s="19">
        <v>7.0188486232207827</v>
      </c>
      <c r="AF4" s="19">
        <v>7.4181368114346755</v>
      </c>
      <c r="AG4" s="19">
        <v>7.9439651563862057</v>
      </c>
      <c r="AH4" s="19">
        <v>8.2605383340762639</v>
      </c>
    </row>
    <row r="5" spans="1:34">
      <c r="B5" s="19">
        <v>-2.3560257842875676</v>
      </c>
      <c r="C5" s="19">
        <v>-1.9418604003555471</v>
      </c>
      <c r="D5" s="19">
        <v>-1.4795620186465532</v>
      </c>
      <c r="E5" s="19">
        <v>-0.91497624016785939</v>
      </c>
      <c r="F5" s="19">
        <v>-0.15155806328717916</v>
      </c>
      <c r="G5" s="19">
        <v>0.27751684387443082</v>
      </c>
      <c r="H5" s="19">
        <v>0.95946267362732163</v>
      </c>
      <c r="I5" s="19">
        <v>0.89155558219741171</v>
      </c>
      <c r="J5" s="19">
        <v>0.95860358025692072</v>
      </c>
      <c r="K5" s="19">
        <v>0.82538239001109115</v>
      </c>
      <c r="L5" s="19">
        <v>0.42236577769756689</v>
      </c>
      <c r="M5" s="19">
        <v>0.45425765727901352</v>
      </c>
      <c r="N5" s="19">
        <v>0.85554825640110976</v>
      </c>
      <c r="O5" s="19">
        <v>2.0724637210123671</v>
      </c>
      <c r="P5" s="19">
        <v>3.5073129633203708</v>
      </c>
      <c r="Q5" s="19">
        <v>4.8573857978153816</v>
      </c>
      <c r="R5" s="19">
        <v>5.6186755772887516</v>
      </c>
      <c r="S5" s="19">
        <v>5.6854636388024886</v>
      </c>
      <c r="T5" s="19">
        <v>5.6367352565166025</v>
      </c>
      <c r="U5" s="19">
        <v>5.6632981721327917</v>
      </c>
      <c r="V5" s="19">
        <v>5.915162798734265</v>
      </c>
      <c r="W5" s="19">
        <v>6.2099702331791109</v>
      </c>
      <c r="X5" s="19">
        <v>6.4463810559240606</v>
      </c>
      <c r="Y5" s="19">
        <v>6.4585341247568522</v>
      </c>
      <c r="Z5" s="19">
        <v>6.4520382490141222</v>
      </c>
      <c r="AA5" s="19">
        <v>6.898592859285495</v>
      </c>
      <c r="AB5" s="19">
        <v>7.4568951333544993</v>
      </c>
      <c r="AC5" s="19">
        <v>7.3477319473318525</v>
      </c>
      <c r="AD5" s="19">
        <v>7.6346991155368267</v>
      </c>
      <c r="AE5" s="19">
        <v>7.4770933664393633</v>
      </c>
      <c r="AF5" s="19">
        <v>7.6585359493712728</v>
      </c>
      <c r="AG5" s="19">
        <v>8.0011120259687054</v>
      </c>
      <c r="AH5" s="19">
        <v>8.0392050819804162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26.140625" bestFit="1" customWidth="1"/>
    <col min="2" max="2" width="6.85546875" bestFit="1" customWidth="1"/>
    <col min="3" max="3" width="6.42578125" bestFit="1" customWidth="1"/>
    <col min="4" max="4" width="7" bestFit="1" customWidth="1"/>
    <col min="5" max="6" width="6.85546875" bestFit="1" customWidth="1"/>
    <col min="7" max="7" width="6.42578125" bestFit="1" customWidth="1"/>
    <col min="8" max="8" width="7" bestFit="1" customWidth="1"/>
    <col min="9" max="10" width="6.85546875" bestFit="1" customWidth="1"/>
    <col min="11" max="11" width="6.42578125" bestFit="1" customWidth="1"/>
    <col min="12" max="12" width="7" bestFit="1" customWidth="1"/>
    <col min="13" max="14" width="6.85546875" bestFit="1" customWidth="1"/>
    <col min="15" max="15" width="6.42578125" bestFit="1" customWidth="1"/>
    <col min="16" max="16" width="7" bestFit="1" customWidth="1"/>
    <col min="17" max="18" width="6.85546875" bestFit="1" customWidth="1"/>
    <col min="19" max="19" width="6.42578125" bestFit="1" customWidth="1"/>
    <col min="20" max="20" width="7" bestFit="1" customWidth="1"/>
    <col min="21" max="22" width="6.85546875" bestFit="1" customWidth="1"/>
    <col min="23" max="23" width="6.42578125" bestFit="1" customWidth="1"/>
    <col min="24" max="24" width="7" bestFit="1" customWidth="1"/>
    <col min="25" max="26" width="6.85546875" bestFit="1" customWidth="1"/>
    <col min="27" max="27" width="6.42578125" bestFit="1" customWidth="1"/>
    <col min="28" max="28" width="7" bestFit="1" customWidth="1"/>
    <col min="29" max="30" width="6.85546875" bestFit="1" customWidth="1"/>
    <col min="31" max="31" width="5" bestFit="1" customWidth="1"/>
    <col min="32" max="32" width="7" bestFit="1" customWidth="1"/>
    <col min="33" max="33" width="5.42578125" bestFit="1" customWidth="1"/>
    <col min="34" max="34" width="6.85546875" bestFit="1" customWidth="1"/>
  </cols>
  <sheetData>
    <row r="1" spans="1:34">
      <c r="B1" s="1" t="s">
        <v>6</v>
      </c>
      <c r="C1" s="1" t="s">
        <v>3</v>
      </c>
      <c r="D1" s="1" t="s">
        <v>4</v>
      </c>
      <c r="E1" s="1" t="s">
        <v>5</v>
      </c>
      <c r="F1" s="1" t="s">
        <v>7</v>
      </c>
      <c r="G1" s="1" t="s">
        <v>3</v>
      </c>
      <c r="H1" s="1" t="s">
        <v>4</v>
      </c>
      <c r="I1" s="1" t="s">
        <v>5</v>
      </c>
      <c r="J1" s="1" t="s">
        <v>8</v>
      </c>
      <c r="K1" s="1" t="s">
        <v>3</v>
      </c>
      <c r="L1" s="1" t="s">
        <v>4</v>
      </c>
      <c r="M1" s="1" t="s">
        <v>5</v>
      </c>
      <c r="N1" s="1" t="s">
        <v>9</v>
      </c>
      <c r="O1" s="1" t="s">
        <v>3</v>
      </c>
      <c r="P1" s="1" t="s">
        <v>4</v>
      </c>
      <c r="Q1" s="1" t="s">
        <v>5</v>
      </c>
      <c r="R1" s="1" t="s">
        <v>10</v>
      </c>
      <c r="S1" s="1" t="s">
        <v>3</v>
      </c>
      <c r="T1" s="1" t="s">
        <v>4</v>
      </c>
      <c r="U1" s="1" t="s">
        <v>5</v>
      </c>
      <c r="V1" s="1" t="s">
        <v>11</v>
      </c>
      <c r="W1" s="1" t="s">
        <v>3</v>
      </c>
      <c r="X1" s="1" t="s">
        <v>4</v>
      </c>
      <c r="Y1" s="1" t="s">
        <v>5</v>
      </c>
      <c r="Z1" s="1" t="s">
        <v>12</v>
      </c>
      <c r="AA1" s="1" t="s">
        <v>3</v>
      </c>
      <c r="AB1" s="1" t="s">
        <v>4</v>
      </c>
      <c r="AC1" s="1" t="s">
        <v>5</v>
      </c>
      <c r="AD1" s="1" t="s">
        <v>13</v>
      </c>
      <c r="AE1" s="1" t="s">
        <v>14</v>
      </c>
      <c r="AF1" s="1" t="s">
        <v>4</v>
      </c>
      <c r="AG1" s="1" t="s">
        <v>22</v>
      </c>
      <c r="AH1" s="1" t="s">
        <v>59</v>
      </c>
    </row>
    <row r="2" spans="1:34">
      <c r="A2" t="s">
        <v>74</v>
      </c>
      <c r="B2" s="2">
        <v>49.723682497299841</v>
      </c>
      <c r="C2" s="2">
        <v>113.82122136268811</v>
      </c>
      <c r="D2" s="2">
        <v>103.60311150061038</v>
      </c>
      <c r="E2" s="2">
        <v>102.75253828396143</v>
      </c>
      <c r="F2" s="2">
        <v>147.80312408035405</v>
      </c>
      <c r="G2" s="2">
        <v>149.1176318778069</v>
      </c>
      <c r="H2" s="2">
        <v>154.42680155298024</v>
      </c>
      <c r="I2" s="2">
        <v>128.62252406053057</v>
      </c>
      <c r="J2" s="2">
        <v>163.4137365192592</v>
      </c>
      <c r="K2" s="2">
        <v>95.567095962436724</v>
      </c>
      <c r="L2" s="2">
        <v>31.831661527547539</v>
      </c>
      <c r="M2" s="2">
        <v>66.828152312620119</v>
      </c>
      <c r="N2" s="2">
        <v>-24.883840482649568</v>
      </c>
      <c r="O2" s="2">
        <v>134.47115641693955</v>
      </c>
      <c r="P2" s="2">
        <v>251.93010254099028</v>
      </c>
      <c r="Q2" s="2">
        <v>258.14646365288564</v>
      </c>
      <c r="R2" s="2">
        <v>228.21906110826603</v>
      </c>
      <c r="S2" s="2">
        <v>160.72127073671402</v>
      </c>
      <c r="T2" s="2">
        <v>20.026883891960413</v>
      </c>
      <c r="U2" s="2">
        <v>-21.441541351567849</v>
      </c>
      <c r="V2" s="2">
        <v>184.47537762774661</v>
      </c>
      <c r="W2" s="2">
        <v>102.60248019014415</v>
      </c>
      <c r="X2" s="2">
        <v>230.62636416031688</v>
      </c>
      <c r="Y2" s="2">
        <v>226.88860656841689</v>
      </c>
      <c r="Z2" s="2">
        <v>-1.2607887352669565</v>
      </c>
      <c r="AA2" s="2">
        <v>78.896917358077872</v>
      </c>
      <c r="AB2" s="2">
        <v>-32.279026608023941</v>
      </c>
      <c r="AC2" s="2">
        <v>-107.70616451918409</v>
      </c>
      <c r="AD2" s="2">
        <v>-20.913539562965095</v>
      </c>
      <c r="AE2" s="2">
        <v>-88.002507868797139</v>
      </c>
      <c r="AF2" s="2">
        <v>63.402560720536414</v>
      </c>
      <c r="AG2" s="2">
        <v>156.28744185237213</v>
      </c>
      <c r="AH2" s="2">
        <v>13.445842539772215</v>
      </c>
    </row>
    <row r="3" spans="1:34">
      <c r="A3" t="s">
        <v>75</v>
      </c>
      <c r="B3" s="2">
        <v>-101.94424614729965</v>
      </c>
      <c r="C3" s="2">
        <v>-95.356583411688348</v>
      </c>
      <c r="D3" s="2">
        <v>-65.480733337610147</v>
      </c>
      <c r="E3" s="2">
        <v>-20.713430261961722</v>
      </c>
      <c r="F3" s="2">
        <v>-1.2411798783541101</v>
      </c>
      <c r="G3" s="2">
        <v>-22.61636242980677</v>
      </c>
      <c r="H3" s="2">
        <v>51.93886747001978</v>
      </c>
      <c r="I3" s="2">
        <v>-4.3440732605305925</v>
      </c>
      <c r="J3" s="2">
        <v>-62.054063730259301</v>
      </c>
      <c r="K3" s="2">
        <v>-84.316660974436914</v>
      </c>
      <c r="L3" s="2">
        <v>-126.19033780854781</v>
      </c>
      <c r="M3" s="2">
        <v>-118.19742015262014</v>
      </c>
      <c r="N3" s="2">
        <v>117.83611122764965</v>
      </c>
      <c r="O3" s="2">
        <v>172.17889031506041</v>
      </c>
      <c r="P3" s="2">
        <v>108.77918037600982</v>
      </c>
      <c r="Q3" s="2">
        <v>101.05074440511451</v>
      </c>
      <c r="R3" s="2">
        <v>-22.575319975265963</v>
      </c>
      <c r="S3" s="2">
        <v>-70.18775045371433</v>
      </c>
      <c r="T3" s="2">
        <v>42.037847161039195</v>
      </c>
      <c r="U3" s="2">
        <v>122.44691393556789</v>
      </c>
      <c r="V3" s="2">
        <v>24.592950678253409</v>
      </c>
      <c r="W3" s="2">
        <v>-51.426666424143988</v>
      </c>
      <c r="X3" s="2">
        <v>-108.8581137633162</v>
      </c>
      <c r="Y3" s="2">
        <v>-195.14682062641691</v>
      </c>
      <c r="Z3" s="2">
        <v>-63.965579380732819</v>
      </c>
      <c r="AA3" s="2">
        <v>35.662191657922676</v>
      </c>
      <c r="AB3" s="2">
        <v>95.602501215023693</v>
      </c>
      <c r="AC3" s="2">
        <v>37.044675411183796</v>
      </c>
      <c r="AD3" s="2">
        <v>-0.28594964103487897</v>
      </c>
      <c r="AE3" s="2">
        <v>26.954954470796693</v>
      </c>
      <c r="AF3" s="2">
        <v>-4.0172776065366378</v>
      </c>
      <c r="AG3" s="2">
        <v>-14.924117253371506</v>
      </c>
      <c r="AH3" s="2">
        <v>91.423335750227594</v>
      </c>
    </row>
    <row r="4" spans="1:34">
      <c r="A4" t="s">
        <v>76</v>
      </c>
      <c r="B4" s="2">
        <v>-52.220563649999804</v>
      </c>
      <c r="C4" s="2">
        <v>18.464637950999759</v>
      </c>
      <c r="D4" s="2">
        <v>38.122378163000235</v>
      </c>
      <c r="E4" s="2">
        <v>82.039108021999709</v>
      </c>
      <c r="F4" s="2">
        <v>146.56194420199995</v>
      </c>
      <c r="G4" s="2">
        <v>126.50126944800013</v>
      </c>
      <c r="H4" s="2">
        <v>206.36566902300001</v>
      </c>
      <c r="I4" s="2">
        <v>124.27845079999997</v>
      </c>
      <c r="J4" s="2">
        <v>101.35967278899989</v>
      </c>
      <c r="K4" s="2">
        <v>11.250434987999824</v>
      </c>
      <c r="L4" s="2">
        <v>-94.358676281000271</v>
      </c>
      <c r="M4" s="2">
        <v>-51.36926784000002</v>
      </c>
      <c r="N4" s="2">
        <v>92.952270745000078</v>
      </c>
      <c r="O4" s="2">
        <v>306.65004673199996</v>
      </c>
      <c r="P4" s="2">
        <v>360.70928291700011</v>
      </c>
      <c r="Q4" s="2">
        <v>359.19720805800011</v>
      </c>
      <c r="R4" s="2">
        <v>205.64374113300005</v>
      </c>
      <c r="S4" s="2">
        <v>90.533520282999689</v>
      </c>
      <c r="T4" s="2">
        <v>62.064731052999605</v>
      </c>
      <c r="U4" s="2">
        <v>101.00537258400004</v>
      </c>
      <c r="V4" s="2">
        <v>209.06832830600001</v>
      </c>
      <c r="W4" s="2">
        <v>51.175813766000147</v>
      </c>
      <c r="X4" s="2">
        <v>121.76825039700066</v>
      </c>
      <c r="Y4" s="2">
        <v>31.741785941999979</v>
      </c>
      <c r="Z4" s="2">
        <v>-65.226368115999776</v>
      </c>
      <c r="AA4" s="2">
        <v>114.55910901600055</v>
      </c>
      <c r="AB4" s="2">
        <v>63.323474606999753</v>
      </c>
      <c r="AC4" s="2">
        <v>-70.661489108000296</v>
      </c>
      <c r="AD4" s="2">
        <v>-21.199489203999974</v>
      </c>
      <c r="AE4" s="2">
        <v>-61.047553398000446</v>
      </c>
      <c r="AF4" s="2">
        <v>59.385283113999776</v>
      </c>
      <c r="AG4" s="2">
        <v>141.36332459900063</v>
      </c>
      <c r="AH4" s="2">
        <v>104.86917828999981</v>
      </c>
    </row>
    <row r="5" spans="1:34">
      <c r="AH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53.5703125" style="9" bestFit="1" customWidth="1"/>
    <col min="2" max="2" width="6.85546875" style="9" bestFit="1" customWidth="1"/>
    <col min="3" max="3" width="6.42578125" style="9" bestFit="1" customWidth="1"/>
    <col min="4" max="4" width="7" style="9" bestFit="1" customWidth="1"/>
    <col min="5" max="6" width="6.85546875" style="9" bestFit="1" customWidth="1"/>
    <col min="7" max="7" width="6.42578125" style="9" bestFit="1" customWidth="1"/>
    <col min="8" max="8" width="7" style="9" bestFit="1" customWidth="1"/>
    <col min="9" max="10" width="6.85546875" style="9" bestFit="1" customWidth="1"/>
    <col min="11" max="11" width="6.42578125" style="9" bestFit="1" customWidth="1"/>
    <col min="12" max="12" width="7" style="9" bestFit="1" customWidth="1"/>
    <col min="13" max="14" width="6.85546875" style="9" bestFit="1" customWidth="1"/>
    <col min="15" max="15" width="6.42578125" style="9" bestFit="1" customWidth="1"/>
    <col min="16" max="16" width="7" style="9" bestFit="1" customWidth="1"/>
    <col min="17" max="18" width="6.85546875" style="9" bestFit="1" customWidth="1"/>
    <col min="19" max="19" width="6.42578125" style="9" bestFit="1" customWidth="1"/>
    <col min="20" max="20" width="7" style="9" bestFit="1" customWidth="1"/>
    <col min="21" max="22" width="6.85546875" style="9" bestFit="1" customWidth="1"/>
    <col min="23" max="23" width="6.42578125" style="9" bestFit="1" customWidth="1"/>
    <col min="24" max="24" width="7" style="9" bestFit="1" customWidth="1"/>
    <col min="25" max="26" width="6.85546875" style="9" bestFit="1" customWidth="1"/>
    <col min="27" max="27" width="6.42578125" style="9" bestFit="1" customWidth="1"/>
    <col min="28" max="28" width="7" style="9" bestFit="1" customWidth="1"/>
    <col min="29" max="30" width="6.85546875" style="9" bestFit="1" customWidth="1"/>
    <col min="31" max="31" width="4" style="9" bestFit="1" customWidth="1"/>
    <col min="32" max="32" width="7" style="9" bestFit="1" customWidth="1"/>
    <col min="33" max="33" width="3.42578125" style="9" bestFit="1" customWidth="1"/>
    <col min="34" max="34" width="6.85546875" style="9" bestFit="1" customWidth="1"/>
    <col min="35" max="16384" width="9.140625" style="9"/>
  </cols>
  <sheetData>
    <row r="1" spans="1:34">
      <c r="A1" s="8"/>
      <c r="B1" s="8" t="s">
        <v>6</v>
      </c>
      <c r="C1" s="8" t="s">
        <v>3</v>
      </c>
      <c r="D1" s="8" t="s">
        <v>4</v>
      </c>
      <c r="E1" s="8" t="s">
        <v>5</v>
      </c>
      <c r="F1" s="8" t="s">
        <v>7</v>
      </c>
      <c r="G1" s="8" t="s">
        <v>3</v>
      </c>
      <c r="H1" s="8" t="s">
        <v>4</v>
      </c>
      <c r="I1" s="8" t="s">
        <v>5</v>
      </c>
      <c r="J1" s="8" t="s">
        <v>8</v>
      </c>
      <c r="K1" s="8" t="s">
        <v>3</v>
      </c>
      <c r="L1" s="8" t="s">
        <v>4</v>
      </c>
      <c r="M1" s="8" t="s">
        <v>5</v>
      </c>
      <c r="N1" s="8" t="s">
        <v>9</v>
      </c>
      <c r="O1" s="8" t="s">
        <v>3</v>
      </c>
      <c r="P1" s="8" t="s">
        <v>4</v>
      </c>
      <c r="Q1" s="8" t="s">
        <v>5</v>
      </c>
      <c r="R1" s="8" t="s">
        <v>10</v>
      </c>
      <c r="S1" s="8" t="s">
        <v>3</v>
      </c>
      <c r="T1" s="8" t="s">
        <v>4</v>
      </c>
      <c r="U1" s="8" t="s">
        <v>5</v>
      </c>
      <c r="V1" s="8" t="s">
        <v>11</v>
      </c>
      <c r="W1" s="8" t="s">
        <v>3</v>
      </c>
      <c r="X1" s="8" t="s">
        <v>4</v>
      </c>
      <c r="Y1" s="8" t="s">
        <v>5</v>
      </c>
      <c r="Z1" s="8" t="s">
        <v>12</v>
      </c>
      <c r="AA1" s="8" t="s">
        <v>3</v>
      </c>
      <c r="AB1" s="8" t="s">
        <v>4</v>
      </c>
      <c r="AC1" s="8" t="s">
        <v>5</v>
      </c>
      <c r="AD1" s="8" t="s">
        <v>13</v>
      </c>
      <c r="AE1" s="8" t="s">
        <v>14</v>
      </c>
      <c r="AF1" s="8" t="s">
        <v>4</v>
      </c>
      <c r="AG1" s="8" t="s">
        <v>22</v>
      </c>
      <c r="AH1" s="8" t="s">
        <v>59</v>
      </c>
    </row>
    <row r="2" spans="1:34">
      <c r="A2" s="8" t="s">
        <v>79</v>
      </c>
      <c r="B2" s="10">
        <v>4.0999999999999943</v>
      </c>
      <c r="C2" s="10">
        <v>0.40000000000000568</v>
      </c>
      <c r="D2" s="10">
        <v>0.79999999999999716</v>
      </c>
      <c r="E2" s="10">
        <v>1.4000000000000057</v>
      </c>
      <c r="F2" s="10">
        <v>-1.5</v>
      </c>
      <c r="G2" s="10">
        <v>-1.9000000000000057</v>
      </c>
      <c r="H2" s="10">
        <v>-1.9000000000000057</v>
      </c>
      <c r="I2" s="10">
        <v>-0.40000000000000568</v>
      </c>
      <c r="J2" s="10">
        <v>0.90000000000000568</v>
      </c>
      <c r="K2" s="10">
        <v>4.5</v>
      </c>
      <c r="L2" s="10">
        <v>2</v>
      </c>
      <c r="M2" s="10">
        <v>-4.0999999999999943</v>
      </c>
      <c r="N2" s="10">
        <v>-9.5999999999999943</v>
      </c>
      <c r="O2" s="10">
        <v>-13.799999999999997</v>
      </c>
      <c r="P2" s="10">
        <v>-11.400000000000006</v>
      </c>
      <c r="Q2" s="10">
        <v>-6.9000000000000057</v>
      </c>
      <c r="R2" s="10">
        <v>-2.2000000000000028</v>
      </c>
      <c r="S2" s="10">
        <v>9.9999999999994316E-2</v>
      </c>
      <c r="T2" s="10">
        <v>1.4000000000000057</v>
      </c>
      <c r="U2" s="10">
        <v>1.2000000000000028</v>
      </c>
      <c r="V2" s="10">
        <v>1.4000000000000057</v>
      </c>
      <c r="W2" s="10">
        <v>-0.5</v>
      </c>
      <c r="X2" s="10">
        <v>-1.2999999999999972</v>
      </c>
      <c r="Y2" s="10">
        <v>-1.4000000000000057</v>
      </c>
      <c r="Z2" s="10">
        <v>-2.5</v>
      </c>
      <c r="AA2" s="10">
        <v>-4.7999999999999972</v>
      </c>
      <c r="AB2" s="10">
        <v>-4.4000000000000057</v>
      </c>
      <c r="AC2" s="10">
        <v>-2.2999999999999972</v>
      </c>
      <c r="AD2" s="10">
        <v>-1.4000000000000057</v>
      </c>
      <c r="AE2" s="10">
        <v>2.5</v>
      </c>
      <c r="AF2" s="10">
        <v>0.79999999999999716</v>
      </c>
      <c r="AG2" s="10">
        <v>1.2000000000000028</v>
      </c>
      <c r="AH2" s="10">
        <v>3.2999999999999972</v>
      </c>
    </row>
    <row r="3" spans="1:34">
      <c r="A3" s="8" t="s">
        <v>80</v>
      </c>
      <c r="B3" s="10">
        <v>0.49707854667364176</v>
      </c>
      <c r="C3" s="10">
        <v>3.1111796957263778</v>
      </c>
      <c r="D3" s="10">
        <v>3.0249902692460284</v>
      </c>
      <c r="E3" s="10">
        <v>2.2566702572533845</v>
      </c>
      <c r="F3" s="10">
        <v>3.1335969086620139</v>
      </c>
      <c r="G3" s="10">
        <v>1.8258521555388856</v>
      </c>
      <c r="H3" s="10">
        <v>1.7400895760230222</v>
      </c>
      <c r="I3" s="10">
        <v>0.17572624399924222</v>
      </c>
      <c r="J3" s="10">
        <v>1.3693320557836168</v>
      </c>
      <c r="K3" s="10">
        <v>-1.8865779942743206</v>
      </c>
      <c r="L3" s="10">
        <v>-0.15446001154617894</v>
      </c>
      <c r="M3" s="10">
        <v>1.76093226459897</v>
      </c>
      <c r="N3" s="10">
        <v>2.3835264454194856</v>
      </c>
      <c r="O3" s="10">
        <v>6.116512048930586</v>
      </c>
      <c r="P3" s="10">
        <v>3.9952241537636284</v>
      </c>
      <c r="Q3" s="10">
        <v>2.6885634742218492</v>
      </c>
      <c r="R3" s="10">
        <v>2.4192277080778197</v>
      </c>
      <c r="S3" s="10">
        <v>0.98933282004338674</v>
      </c>
      <c r="T3" s="10">
        <v>0.36521193238287458</v>
      </c>
      <c r="U3" s="10">
        <v>0.73152241230216308</v>
      </c>
      <c r="V3" s="10">
        <v>1.5266609819172505</v>
      </c>
      <c r="W3" s="10">
        <v>2.0082458339413596</v>
      </c>
      <c r="X3" s="10">
        <v>2.9392891200941054</v>
      </c>
      <c r="Y3" s="10">
        <v>2.9891511654679359</v>
      </c>
      <c r="Z3" s="10">
        <v>2.1575311964520028</v>
      </c>
      <c r="AA3" s="10">
        <v>3.2159118096661077</v>
      </c>
      <c r="AB3" s="10">
        <v>2.6743301713421364</v>
      </c>
      <c r="AC3" s="10">
        <v>-0.68747348954003684</v>
      </c>
      <c r="AD3" s="10">
        <v>0.75534187376495654</v>
      </c>
      <c r="AE3" s="10">
        <v>-1.7720006525434453</v>
      </c>
      <c r="AF3" s="10">
        <v>1.3840202723878323</v>
      </c>
      <c r="AG3" s="10">
        <v>1.8973800451550418</v>
      </c>
      <c r="AH3" s="10">
        <v>0.79111425780683986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8"/>
  <dimension ref="A1:AH6"/>
  <sheetViews>
    <sheetView workbookViewId="0">
      <pane xSplit="1" ySplit="1" topLeftCell="N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2.75"/>
  <cols>
    <col min="1" max="1" width="39.28515625" bestFit="1" customWidth="1"/>
    <col min="2" max="2" width="6.85546875" bestFit="1" customWidth="1"/>
    <col min="3" max="3" width="6.42578125" bestFit="1" customWidth="1"/>
    <col min="4" max="4" width="7" bestFit="1" customWidth="1"/>
    <col min="5" max="6" width="6.85546875" bestFit="1" customWidth="1"/>
    <col min="7" max="7" width="6.42578125" bestFit="1" customWidth="1"/>
    <col min="8" max="8" width="7" bestFit="1" customWidth="1"/>
    <col min="9" max="10" width="6.85546875" bestFit="1" customWidth="1"/>
    <col min="11" max="11" width="6.42578125" bestFit="1" customWidth="1"/>
    <col min="12" max="12" width="7" bestFit="1" customWidth="1"/>
    <col min="13" max="14" width="6.85546875" bestFit="1" customWidth="1"/>
    <col min="15" max="15" width="6.42578125" bestFit="1" customWidth="1"/>
    <col min="16" max="16" width="7" bestFit="1" customWidth="1"/>
    <col min="17" max="18" width="6.85546875" bestFit="1" customWidth="1"/>
    <col min="19" max="19" width="6.42578125" bestFit="1" customWidth="1"/>
    <col min="20" max="20" width="7" bestFit="1" customWidth="1"/>
    <col min="21" max="22" width="6.85546875" bestFit="1" customWidth="1"/>
    <col min="23" max="23" width="6.42578125" bestFit="1" customWidth="1"/>
    <col min="24" max="24" width="7" bestFit="1" customWidth="1"/>
    <col min="25" max="26" width="6.85546875" bestFit="1" customWidth="1"/>
    <col min="27" max="27" width="6.42578125" bestFit="1" customWidth="1"/>
    <col min="28" max="28" width="7" bestFit="1" customWidth="1"/>
    <col min="29" max="30" width="6.85546875" bestFit="1" customWidth="1"/>
    <col min="31" max="31" width="4" bestFit="1" customWidth="1"/>
    <col min="32" max="32" width="7" bestFit="1" customWidth="1"/>
    <col min="33" max="33" width="4" bestFit="1" customWidth="1"/>
    <col min="34" max="34" width="6.85546875" bestFit="1" customWidth="1"/>
  </cols>
  <sheetData>
    <row r="1" spans="1:34">
      <c r="B1" s="1" t="s">
        <v>6</v>
      </c>
      <c r="C1" s="1" t="s">
        <v>3</v>
      </c>
      <c r="D1" s="1" t="s">
        <v>4</v>
      </c>
      <c r="E1" s="1" t="s">
        <v>5</v>
      </c>
      <c r="F1" s="1" t="s">
        <v>7</v>
      </c>
      <c r="G1" s="1" t="s">
        <v>3</v>
      </c>
      <c r="H1" s="1" t="s">
        <v>4</v>
      </c>
      <c r="I1" s="1" t="s">
        <v>5</v>
      </c>
      <c r="J1" s="1" t="s">
        <v>8</v>
      </c>
      <c r="K1" s="1" t="s">
        <v>3</v>
      </c>
      <c r="L1" s="1" t="s">
        <v>4</v>
      </c>
      <c r="M1" s="1" t="s">
        <v>5</v>
      </c>
      <c r="N1" s="1" t="s">
        <v>9</v>
      </c>
      <c r="O1" s="1" t="s">
        <v>3</v>
      </c>
      <c r="P1" s="1" t="s">
        <v>4</v>
      </c>
      <c r="Q1" s="1" t="s">
        <v>5</v>
      </c>
      <c r="R1" s="1" t="s">
        <v>10</v>
      </c>
      <c r="S1" s="1" t="s">
        <v>3</v>
      </c>
      <c r="T1" s="1" t="s">
        <v>4</v>
      </c>
      <c r="U1" s="1" t="s">
        <v>5</v>
      </c>
      <c r="V1" s="1" t="s">
        <v>11</v>
      </c>
      <c r="W1" s="1" t="s">
        <v>3</v>
      </c>
      <c r="X1" s="1" t="s">
        <v>4</v>
      </c>
      <c r="Y1" s="1" t="s">
        <v>5</v>
      </c>
      <c r="Z1" s="1" t="s">
        <v>12</v>
      </c>
      <c r="AA1" s="1" t="s">
        <v>3</v>
      </c>
      <c r="AB1" s="1" t="s">
        <v>4</v>
      </c>
      <c r="AC1" s="1" t="s">
        <v>5</v>
      </c>
      <c r="AD1" s="1" t="s">
        <v>13</v>
      </c>
      <c r="AE1" s="1" t="s">
        <v>14</v>
      </c>
      <c r="AF1" s="1" t="s">
        <v>4</v>
      </c>
      <c r="AG1" s="1" t="s">
        <v>22</v>
      </c>
      <c r="AH1" s="1" t="s">
        <v>59</v>
      </c>
    </row>
    <row r="2" spans="1:34" s="18" customFormat="1">
      <c r="A2" s="18" t="s">
        <v>139</v>
      </c>
      <c r="B2" s="19">
        <v>0.96456173936825484</v>
      </c>
      <c r="C2" s="19">
        <v>0.99901736057225987</v>
      </c>
      <c r="D2" s="19">
        <v>1.0246871810268057</v>
      </c>
      <c r="E2" s="19">
        <v>1.0168157492308956</v>
      </c>
      <c r="F2" s="19">
        <v>0.94797481256078309</v>
      </c>
      <c r="G2" s="19">
        <v>0.86336613688291231</v>
      </c>
      <c r="H2" s="19">
        <v>0.8011647617982055</v>
      </c>
      <c r="I2" s="19">
        <v>0.72998835454362376</v>
      </c>
      <c r="J2" s="19">
        <v>0.71597716331617567</v>
      </c>
      <c r="K2" s="19">
        <v>0.7024284750503158</v>
      </c>
      <c r="L2" s="19">
        <v>0.69368991238920308</v>
      </c>
      <c r="M2" s="19">
        <v>0.67998579070690901</v>
      </c>
      <c r="N2" s="19">
        <v>0.70974912039489824</v>
      </c>
      <c r="O2" s="19">
        <v>0.73006307488354028</v>
      </c>
      <c r="P2" s="19">
        <v>0.75291684332281128</v>
      </c>
      <c r="Q2" s="19">
        <v>0.76477196960027116</v>
      </c>
      <c r="R2" s="19">
        <v>0.76505912074625193</v>
      </c>
      <c r="S2" s="19">
        <v>0.77618569484395694</v>
      </c>
      <c r="T2" s="19">
        <v>0.78980191163957902</v>
      </c>
      <c r="U2" s="19">
        <v>0.80518290553846794</v>
      </c>
      <c r="V2" s="19">
        <v>0.79551611033272085</v>
      </c>
      <c r="W2" s="19">
        <v>0.78810583998297734</v>
      </c>
      <c r="X2" s="19">
        <v>0.77803628300667482</v>
      </c>
      <c r="Y2" s="19">
        <v>0.7688011912316921</v>
      </c>
      <c r="Z2" s="19">
        <v>0.78875926684117137</v>
      </c>
      <c r="AA2" s="19">
        <v>0.80415334855312615</v>
      </c>
      <c r="AB2" s="19">
        <v>0.8189484187902909</v>
      </c>
      <c r="AC2" s="19">
        <v>0.83232890160448381</v>
      </c>
      <c r="AD2" s="19">
        <v>0.82881905278982104</v>
      </c>
      <c r="AE2" s="19">
        <v>0.82462137398672231</v>
      </c>
      <c r="AF2" s="19">
        <v>0.82218897567035609</v>
      </c>
      <c r="AG2" s="19">
        <v>0.81695914522341728</v>
      </c>
      <c r="AH2" s="19">
        <v>0.84079735926110777</v>
      </c>
    </row>
    <row r="3" spans="1:34" s="18" customFormat="1">
      <c r="A3" s="18" t="s">
        <v>16</v>
      </c>
      <c r="B3" s="19">
        <v>-0.42045802171322827</v>
      </c>
      <c r="C3" s="19">
        <v>-0.39333465550196628</v>
      </c>
      <c r="D3" s="19">
        <v>-0.37375269972112851</v>
      </c>
      <c r="E3" s="19">
        <v>-0.35178046563310938</v>
      </c>
      <c r="F3" s="19">
        <v>-0.35204186192120746</v>
      </c>
      <c r="G3" s="19">
        <v>-0.34770882026569705</v>
      </c>
      <c r="H3" s="19">
        <v>-0.34183502681094152</v>
      </c>
      <c r="I3" s="19">
        <v>-0.33325907296814772</v>
      </c>
      <c r="J3" s="19">
        <v>-0.35772035817182407</v>
      </c>
      <c r="K3" s="19">
        <v>-0.39019172018899878</v>
      </c>
      <c r="L3" s="19">
        <v>-0.43000357968888298</v>
      </c>
      <c r="M3" s="19">
        <v>-0.48190979108484711</v>
      </c>
      <c r="N3" s="19">
        <v>-0.48903262345634629</v>
      </c>
      <c r="O3" s="19">
        <v>-0.51203667422755184</v>
      </c>
      <c r="P3" s="19">
        <v>-0.54725335706332878</v>
      </c>
      <c r="Q3" s="19">
        <v>-0.65384488740228153</v>
      </c>
      <c r="R3" s="19">
        <v>-0.80617384828971694</v>
      </c>
      <c r="S3" s="19">
        <v>-0.94946763064816597</v>
      </c>
      <c r="T3" s="19">
        <v>-1.0813775236641339</v>
      </c>
      <c r="U3" s="19">
        <v>-1.0642833644127274</v>
      </c>
      <c r="V3" s="19">
        <v>-1.035574957783485</v>
      </c>
      <c r="W3" s="19">
        <v>-1.010610881559951</v>
      </c>
      <c r="X3" s="19">
        <v>-0.94386753698888148</v>
      </c>
      <c r="Y3" s="19">
        <v>-0.96609109751275013</v>
      </c>
      <c r="Z3" s="19">
        <v>-0.99236223848625327</v>
      </c>
      <c r="AA3" s="19">
        <v>-0.98814115025846105</v>
      </c>
      <c r="AB3" s="19">
        <v>-1.0164838959747191</v>
      </c>
      <c r="AC3" s="19">
        <v>-1.0328711312158545</v>
      </c>
      <c r="AD3" s="19">
        <v>-0.92300797812408941</v>
      </c>
      <c r="AE3" s="19">
        <v>-0.81177233318299058</v>
      </c>
      <c r="AF3" s="19">
        <v>-0.69523145638094619</v>
      </c>
      <c r="AG3" s="19">
        <v>-0.57533165273001463</v>
      </c>
      <c r="AH3" s="19">
        <v>-0.55215509884501901</v>
      </c>
    </row>
    <row r="4" spans="1:34" s="18" customFormat="1">
      <c r="A4" s="18" t="s">
        <v>65</v>
      </c>
      <c r="B4" s="19">
        <v>-1.5493755880675217</v>
      </c>
      <c r="C4" s="19">
        <v>-1.5382169363802694</v>
      </c>
      <c r="D4" s="19">
        <v>-1.5394550121439328</v>
      </c>
      <c r="E4" s="19">
        <v>-1.558825670494367</v>
      </c>
      <c r="F4" s="19">
        <v>-1.6054024532008246</v>
      </c>
      <c r="G4" s="19">
        <v>-1.7002954110324555</v>
      </c>
      <c r="H4" s="19">
        <v>-1.7299749132524669</v>
      </c>
      <c r="I4" s="19">
        <v>-1.8226908937639243</v>
      </c>
      <c r="J4" s="19">
        <v>-2.0526145393518163</v>
      </c>
      <c r="K4" s="19">
        <v>-2.2447483217650452</v>
      </c>
      <c r="L4" s="19">
        <v>-2.5110308734626146</v>
      </c>
      <c r="M4" s="19">
        <v>-2.7360544509823712</v>
      </c>
      <c r="N4" s="19">
        <v>-2.7688106983949563</v>
      </c>
      <c r="O4" s="19">
        <v>-2.7935508304025127</v>
      </c>
      <c r="P4" s="19">
        <v>-2.7077283777603407</v>
      </c>
      <c r="Q4" s="19">
        <v>-2.4877576457285597</v>
      </c>
      <c r="R4" s="19">
        <v>-2.333585484966993</v>
      </c>
      <c r="S4" s="19">
        <v>-2.1959184763173552</v>
      </c>
      <c r="T4" s="19">
        <v>-2.117898332745709</v>
      </c>
      <c r="U4" s="19">
        <v>-2.1026030773056021</v>
      </c>
      <c r="V4" s="19">
        <v>-2.1513818548924206</v>
      </c>
      <c r="W4" s="19">
        <v>-2.2538791851865225</v>
      </c>
      <c r="X4" s="19">
        <v>-2.3918989077119308</v>
      </c>
      <c r="Y4" s="19">
        <v>-2.5434899000215871</v>
      </c>
      <c r="Z4" s="19">
        <v>-2.6472277137262479</v>
      </c>
      <c r="AA4" s="19">
        <v>-2.7107058680000637</v>
      </c>
      <c r="AB4" s="19">
        <v>-2.7004834590200364</v>
      </c>
      <c r="AC4" s="19">
        <v>-2.6963403823430059</v>
      </c>
      <c r="AD4" s="19">
        <v>-2.6633573810317306</v>
      </c>
      <c r="AE4" s="19">
        <v>-2.6131297840416354</v>
      </c>
      <c r="AF4" s="19">
        <v>-2.5860647462451323</v>
      </c>
      <c r="AG4" s="19">
        <v>-2.5286358560395543</v>
      </c>
      <c r="AH4" s="19">
        <v>-2.4652357654281656</v>
      </c>
    </row>
    <row r="5" spans="1:34" s="18" customFormat="1">
      <c r="A5" s="18" t="s">
        <v>0</v>
      </c>
      <c r="B5" s="19">
        <v>-5.6288239194352991</v>
      </c>
      <c r="C5" s="19">
        <v>-5.7442896994495767</v>
      </c>
      <c r="D5" s="19">
        <v>-5.768915873224949</v>
      </c>
      <c r="E5" s="19">
        <v>-5.9131778633730478</v>
      </c>
      <c r="F5" s="19">
        <v>-6.2761077713323195</v>
      </c>
      <c r="G5" s="19">
        <v>-6.795128850669105</v>
      </c>
      <c r="H5" s="19">
        <v>-7.0844210819389577</v>
      </c>
      <c r="I5" s="19">
        <v>-7.4136626352652115</v>
      </c>
      <c r="J5" s="19">
        <v>-7.1611155314392496</v>
      </c>
      <c r="K5" s="19">
        <v>-6.5876162734827952</v>
      </c>
      <c r="L5" s="19">
        <v>-6.8616070910564648</v>
      </c>
      <c r="M5" s="19">
        <v>-7.0780479184512686</v>
      </c>
      <c r="N5" s="19">
        <v>-7.0038246457939612</v>
      </c>
      <c r="O5" s="19">
        <v>-6.9075228476128139</v>
      </c>
      <c r="P5" s="19">
        <v>-6.2068295701866862</v>
      </c>
      <c r="Q5" s="19">
        <v>-5.3854839667886711</v>
      </c>
      <c r="R5" s="19">
        <v>-5.5137041024429569</v>
      </c>
      <c r="S5" s="19">
        <v>-5.6070911149254874</v>
      </c>
      <c r="T5" s="19">
        <v>-5.6950994049520309</v>
      </c>
      <c r="U5" s="19">
        <v>-5.7031176335768432</v>
      </c>
      <c r="V5" s="19">
        <v>-5.8522666750396803</v>
      </c>
      <c r="W5" s="19">
        <v>-6.0158300625693162</v>
      </c>
      <c r="X5" s="19">
        <v>-6.1573839864477797</v>
      </c>
      <c r="Y5" s="19">
        <v>-6.4831501852961919</v>
      </c>
      <c r="Z5" s="19">
        <v>-6.4431653940362068</v>
      </c>
      <c r="AA5" s="19">
        <v>-6.4940358025334559</v>
      </c>
      <c r="AB5" s="19">
        <v>-6.4248921855228698</v>
      </c>
      <c r="AC5" s="19">
        <v>-6.5986187667076468</v>
      </c>
      <c r="AD5" s="19">
        <v>-6.3938088932823804</v>
      </c>
      <c r="AE5" s="19">
        <v>-6.2684074807978583</v>
      </c>
      <c r="AF5" s="19">
        <v>-6.2048530817372995</v>
      </c>
      <c r="AG5" s="19">
        <v>-5.9943098330590958</v>
      </c>
      <c r="AH5" s="19">
        <v>-5.8088316824203305</v>
      </c>
    </row>
    <row r="6" spans="1:34" s="18" customFormat="1">
      <c r="A6" s="18" t="s">
        <v>141</v>
      </c>
      <c r="B6" s="19">
        <v>-4.6235520490228046</v>
      </c>
      <c r="C6" s="19">
        <v>-4.8117554681396015</v>
      </c>
      <c r="D6" s="19">
        <v>-4.8803953423866941</v>
      </c>
      <c r="E6" s="19">
        <v>-5.0193874764764672</v>
      </c>
      <c r="F6" s="19">
        <v>-5.2666382687710698</v>
      </c>
      <c r="G6" s="19">
        <v>-5.6104907562538644</v>
      </c>
      <c r="H6" s="19">
        <v>-5.8137759036737533</v>
      </c>
      <c r="I6" s="19">
        <v>-5.9877010230767622</v>
      </c>
      <c r="J6" s="19">
        <v>-5.466757797231784</v>
      </c>
      <c r="K6" s="19">
        <v>-4.6551047065790678</v>
      </c>
      <c r="L6" s="19">
        <v>-4.6142625502941712</v>
      </c>
      <c r="M6" s="19">
        <v>-4.5400694670909596</v>
      </c>
      <c r="N6" s="19">
        <v>-4.4557304443375561</v>
      </c>
      <c r="O6" s="19">
        <v>-4.3319984178662914</v>
      </c>
      <c r="P6" s="19">
        <v>-3.7047646786858284</v>
      </c>
      <c r="Q6" s="19">
        <v>-3.0086534032581014</v>
      </c>
      <c r="R6" s="19">
        <v>-3.1390038899324999</v>
      </c>
      <c r="S6" s="19">
        <v>-3.2378907028039237</v>
      </c>
      <c r="T6" s="19">
        <v>-3.2856254601817665</v>
      </c>
      <c r="U6" s="19">
        <v>-3.3414140973969815</v>
      </c>
      <c r="V6" s="19">
        <v>-3.4608259726964965</v>
      </c>
      <c r="W6" s="19">
        <v>-3.5394458358058198</v>
      </c>
      <c r="X6" s="19">
        <v>-3.5996538247536423</v>
      </c>
      <c r="Y6" s="19">
        <v>-3.7423703789935452</v>
      </c>
      <c r="Z6" s="19">
        <v>-3.5923347086648771</v>
      </c>
      <c r="AA6" s="19">
        <v>-3.5993421328280566</v>
      </c>
      <c r="AB6" s="19">
        <v>-3.5268732493184052</v>
      </c>
      <c r="AC6" s="19">
        <v>-3.7017361547532697</v>
      </c>
      <c r="AD6" s="19">
        <v>-3.6362625879409873</v>
      </c>
      <c r="AE6" s="19">
        <v>-3.6681267395898223</v>
      </c>
      <c r="AF6" s="19">
        <v>-3.745745855800505</v>
      </c>
      <c r="AG6" s="19">
        <v>-3.7073014705332348</v>
      </c>
      <c r="AH6" s="19">
        <v>-3.6322381784217788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3.140625" style="18" bestFit="1" customWidth="1"/>
    <col min="2" max="2" width="6.85546875" style="18" bestFit="1" customWidth="1"/>
    <col min="3" max="3" width="6.42578125" style="18" bestFit="1" customWidth="1"/>
    <col min="4" max="4" width="7" style="18" bestFit="1" customWidth="1"/>
    <col min="5" max="6" width="6.85546875" style="18" bestFit="1" customWidth="1"/>
    <col min="7" max="7" width="6.42578125" style="18" bestFit="1" customWidth="1"/>
    <col min="8" max="8" width="7" style="18" bestFit="1" customWidth="1"/>
    <col min="9" max="10" width="6.85546875" style="18" bestFit="1" customWidth="1"/>
    <col min="11" max="11" width="6.42578125" style="18" bestFit="1" customWidth="1"/>
    <col min="12" max="12" width="7" style="18" bestFit="1" customWidth="1"/>
    <col min="13" max="14" width="6.85546875" style="18" bestFit="1" customWidth="1"/>
    <col min="15" max="15" width="6.42578125" style="18" bestFit="1" customWidth="1"/>
    <col min="16" max="16" width="7" style="18" bestFit="1" customWidth="1"/>
    <col min="17" max="18" width="6.85546875" style="18" bestFit="1" customWidth="1"/>
    <col min="19" max="19" width="6.42578125" style="18" bestFit="1" customWidth="1"/>
    <col min="20" max="20" width="7" style="18" bestFit="1" customWidth="1"/>
    <col min="21" max="22" width="6.85546875" style="18" bestFit="1" customWidth="1"/>
    <col min="23" max="23" width="6.42578125" style="18" bestFit="1" customWidth="1"/>
    <col min="24" max="24" width="7" style="18" bestFit="1" customWidth="1"/>
    <col min="25" max="26" width="6.85546875" style="18" bestFit="1" customWidth="1"/>
    <col min="27" max="27" width="6.42578125" style="18" bestFit="1" customWidth="1"/>
    <col min="28" max="28" width="7" style="18" bestFit="1" customWidth="1"/>
    <col min="29" max="30" width="6.85546875" style="18" bestFit="1" customWidth="1"/>
    <col min="31" max="31" width="3.42578125" style="18" bestFit="1" customWidth="1"/>
    <col min="32" max="32" width="7" style="18" bestFit="1" customWidth="1"/>
    <col min="33" max="33" width="3.42578125" style="18" bestFit="1" customWidth="1"/>
    <col min="34" max="34" width="6.85546875" style="18" bestFit="1" customWidth="1"/>
    <col min="35" max="16384" width="9.140625" style="18"/>
  </cols>
  <sheetData>
    <row r="1" spans="1:34">
      <c r="B1" s="16" t="s">
        <v>6</v>
      </c>
      <c r="C1" s="16" t="s">
        <v>3</v>
      </c>
      <c r="D1" s="16" t="s">
        <v>4</v>
      </c>
      <c r="E1" s="16" t="s">
        <v>5</v>
      </c>
      <c r="F1" s="16" t="s">
        <v>7</v>
      </c>
      <c r="G1" s="16" t="s">
        <v>3</v>
      </c>
      <c r="H1" s="16" t="s">
        <v>4</v>
      </c>
      <c r="I1" s="16" t="s">
        <v>5</v>
      </c>
      <c r="J1" s="16" t="s">
        <v>8</v>
      </c>
      <c r="K1" s="16" t="s">
        <v>3</v>
      </c>
      <c r="L1" s="16" t="s">
        <v>4</v>
      </c>
      <c r="M1" s="16" t="s">
        <v>5</v>
      </c>
      <c r="N1" s="16" t="s">
        <v>9</v>
      </c>
      <c r="O1" s="16" t="s">
        <v>3</v>
      </c>
      <c r="P1" s="16" t="s">
        <v>4</v>
      </c>
      <c r="Q1" s="16" t="s">
        <v>5</v>
      </c>
      <c r="R1" s="16" t="s">
        <v>10</v>
      </c>
      <c r="S1" s="16" t="s">
        <v>3</v>
      </c>
      <c r="T1" s="16" t="s">
        <v>4</v>
      </c>
      <c r="U1" s="16" t="s">
        <v>5</v>
      </c>
      <c r="V1" s="16" t="s">
        <v>11</v>
      </c>
      <c r="W1" s="16" t="s">
        <v>3</v>
      </c>
      <c r="X1" s="16" t="s">
        <v>4</v>
      </c>
      <c r="Y1" s="16" t="s">
        <v>5</v>
      </c>
      <c r="Z1" s="16" t="s">
        <v>12</v>
      </c>
      <c r="AA1" s="16" t="s">
        <v>3</v>
      </c>
      <c r="AB1" s="16" t="s">
        <v>4</v>
      </c>
      <c r="AC1" s="16" t="s">
        <v>5</v>
      </c>
      <c r="AD1" s="16" t="s">
        <v>13</v>
      </c>
      <c r="AE1" s="16" t="s">
        <v>14</v>
      </c>
      <c r="AF1" s="16" t="s">
        <v>4</v>
      </c>
      <c r="AG1" s="16" t="s">
        <v>22</v>
      </c>
      <c r="AH1" s="16" t="s">
        <v>59</v>
      </c>
    </row>
    <row r="2" spans="1:34">
      <c r="A2" s="18" t="s">
        <v>18</v>
      </c>
      <c r="B2" s="19">
        <v>-0.11346228395480007</v>
      </c>
      <c r="C2" s="19">
        <v>6.5353895704999875E-3</v>
      </c>
      <c r="D2" s="19">
        <v>3.8945821289992466E-4</v>
      </c>
      <c r="E2" s="19">
        <v>6.1478754360799984E-2</v>
      </c>
      <c r="F2" s="19">
        <v>0.10429946399599996</v>
      </c>
      <c r="G2" s="19">
        <v>0.19939936780209996</v>
      </c>
      <c r="H2" s="19">
        <v>0.27478013657809991</v>
      </c>
      <c r="I2" s="19">
        <v>0.22394408950889999</v>
      </c>
      <c r="J2" s="19">
        <v>0.1758426489488</v>
      </c>
      <c r="K2" s="19">
        <v>3.6612042521199997E-2</v>
      </c>
      <c r="L2" s="19">
        <v>-4.6308564496600021E-2</v>
      </c>
      <c r="M2" s="19">
        <v>3.2715329465599921E-2</v>
      </c>
      <c r="N2" s="19">
        <v>0.29314233950079993</v>
      </c>
      <c r="O2" s="19">
        <v>0.49199032979210006</v>
      </c>
      <c r="P2" s="19">
        <v>0.72346741812500004</v>
      </c>
      <c r="Q2" s="19">
        <v>0.74518451488230009</v>
      </c>
      <c r="R2" s="19">
        <v>0.93520097195559992</v>
      </c>
      <c r="S2" s="19">
        <v>1.1705110948922999</v>
      </c>
      <c r="T2" s="19">
        <v>1.3008912001169999</v>
      </c>
      <c r="U2" s="19">
        <v>1.4310390576908998</v>
      </c>
      <c r="V2" s="19">
        <v>1.3236334715466</v>
      </c>
      <c r="W2" s="19">
        <v>1.1876871409815002</v>
      </c>
      <c r="X2" s="19">
        <v>1.4002108918762</v>
      </c>
      <c r="Y2" s="19">
        <v>1.6081123640619999</v>
      </c>
      <c r="Z2" s="19">
        <v>1.3314950946359001</v>
      </c>
      <c r="AA2" s="19">
        <v>1.4268713600281</v>
      </c>
      <c r="AB2" s="19">
        <v>1.0605566618483002</v>
      </c>
      <c r="AC2" s="19">
        <v>1.4687698490682002</v>
      </c>
      <c r="AD2" s="19">
        <v>1.7664902945601</v>
      </c>
      <c r="AE2" s="19">
        <v>1.8370787102063999</v>
      </c>
      <c r="AF2" s="19">
        <v>1.9606627711089</v>
      </c>
      <c r="AG2" s="19">
        <v>2.2201000000000004</v>
      </c>
      <c r="AH2" s="19">
        <v>2.3368000000000002</v>
      </c>
    </row>
    <row r="3" spans="1:34">
      <c r="A3" s="18" t="s">
        <v>66</v>
      </c>
      <c r="B3" s="19">
        <v>0.92480481728349995</v>
      </c>
      <c r="C3" s="19">
        <v>1.0299568639659999</v>
      </c>
      <c r="D3" s="19">
        <v>1.0415259561515999</v>
      </c>
      <c r="E3" s="19">
        <v>1.1043455492325001</v>
      </c>
      <c r="F3" s="19">
        <v>0.90554192717159987</v>
      </c>
      <c r="G3" s="19">
        <v>0.77474631310550002</v>
      </c>
      <c r="H3" s="19">
        <v>0.6037657543603</v>
      </c>
      <c r="I3" s="19">
        <v>0.54181555153249994</v>
      </c>
      <c r="J3" s="19">
        <v>0.58136918952999994</v>
      </c>
      <c r="K3" s="19">
        <v>0.7205382552798999</v>
      </c>
      <c r="L3" s="19">
        <v>0.84055793393029976</v>
      </c>
      <c r="M3" s="19">
        <v>1.2059592624284996</v>
      </c>
      <c r="N3" s="19">
        <v>1.4037381504066999</v>
      </c>
      <c r="O3" s="19">
        <v>1.5596580565697</v>
      </c>
      <c r="P3" s="19">
        <v>1.7705994596852999</v>
      </c>
      <c r="Q3" s="19">
        <v>1.9135949516371</v>
      </c>
      <c r="R3" s="19">
        <v>2.0785080216186</v>
      </c>
      <c r="S3" s="19">
        <v>2.0907981844280998</v>
      </c>
      <c r="T3" s="19">
        <v>2.1370195131793999</v>
      </c>
      <c r="U3" s="19">
        <v>1.8678704120782998</v>
      </c>
      <c r="V3" s="19">
        <v>1.8747775196380996</v>
      </c>
      <c r="W3" s="19">
        <v>1.8653466688738995</v>
      </c>
      <c r="X3" s="19">
        <v>1.9123142009534997</v>
      </c>
      <c r="Y3" s="19">
        <v>2.0506369812886001</v>
      </c>
      <c r="Z3" s="19">
        <v>2.0949829400255999</v>
      </c>
      <c r="AA3" s="19">
        <v>1.9839301242353997</v>
      </c>
      <c r="AB3" s="19">
        <v>2.0478578867170998</v>
      </c>
      <c r="AC3" s="19">
        <v>2.4218048284272</v>
      </c>
      <c r="AD3" s="19">
        <v>2.5310848848399998</v>
      </c>
      <c r="AE3" s="19">
        <v>3.0383628879484998</v>
      </c>
      <c r="AF3" s="19">
        <v>3.0715853631370997</v>
      </c>
      <c r="AG3" s="19">
        <v>3.3300999999999994</v>
      </c>
      <c r="AH3" s="19">
        <v>3.2547000000000001</v>
      </c>
    </row>
    <row r="4" spans="1:34">
      <c r="A4" s="18" t="s">
        <v>61</v>
      </c>
      <c r="B4" s="19">
        <v>0.81134253332869988</v>
      </c>
      <c r="C4" s="19">
        <v>1.0364922535365</v>
      </c>
      <c r="D4" s="19">
        <v>1.0419154143644997</v>
      </c>
      <c r="E4" s="19">
        <v>1.1658243035933</v>
      </c>
      <c r="F4" s="19">
        <v>1.0098413911675999</v>
      </c>
      <c r="G4" s="19">
        <v>0.97414568090760001</v>
      </c>
      <c r="H4" s="19">
        <v>0.87854589093839985</v>
      </c>
      <c r="I4" s="19">
        <v>0.76575964104139993</v>
      </c>
      <c r="J4" s="19">
        <v>0.75721183847879991</v>
      </c>
      <c r="K4" s="19">
        <v>0.75715029780109988</v>
      </c>
      <c r="L4" s="19">
        <v>0.79424936943369973</v>
      </c>
      <c r="M4" s="19">
        <v>1.2386745918940996</v>
      </c>
      <c r="N4" s="19">
        <v>1.6968804899074998</v>
      </c>
      <c r="O4" s="19">
        <v>2.0516483863618</v>
      </c>
      <c r="P4" s="19">
        <v>2.4940668778103001</v>
      </c>
      <c r="Q4" s="19">
        <v>2.6587794665194</v>
      </c>
      <c r="R4" s="19">
        <v>3.0137089935742001</v>
      </c>
      <c r="S4" s="19">
        <v>3.2613092793203995</v>
      </c>
      <c r="T4" s="19">
        <v>3.4379107132963997</v>
      </c>
      <c r="U4" s="19">
        <v>3.2989094697691996</v>
      </c>
      <c r="V4" s="19">
        <v>3.1984109911846996</v>
      </c>
      <c r="W4" s="19">
        <v>3.0530338098553997</v>
      </c>
      <c r="X4" s="19">
        <v>3.3125250928296994</v>
      </c>
      <c r="Y4" s="19">
        <v>3.6587493453505999</v>
      </c>
      <c r="Z4" s="19">
        <v>3.4264780346614998</v>
      </c>
      <c r="AA4" s="19">
        <v>3.4108014842634997</v>
      </c>
      <c r="AB4" s="19">
        <v>3.1084145485654</v>
      </c>
      <c r="AC4" s="19">
        <v>3.8905746774954002</v>
      </c>
      <c r="AD4" s="19">
        <v>4.2975751794001003</v>
      </c>
      <c r="AE4" s="19">
        <v>4.8754415981549002</v>
      </c>
      <c r="AF4" s="19">
        <v>5.0322481342460001</v>
      </c>
      <c r="AG4" s="19">
        <v>5.5502000000000002</v>
      </c>
      <c r="AH4" s="19">
        <v>5.5914999999999999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50.7109375" style="26" bestFit="1" customWidth="1"/>
    <col min="2" max="2" width="6.42578125" style="26" bestFit="1" customWidth="1"/>
    <col min="3" max="5" width="4" style="26" bestFit="1" customWidth="1"/>
    <col min="6" max="6" width="6.42578125" style="26" bestFit="1" customWidth="1"/>
    <col min="7" max="9" width="4" style="26" bestFit="1" customWidth="1"/>
    <col min="10" max="10" width="6.42578125" style="26" bestFit="1" customWidth="1"/>
    <col min="11" max="13" width="4" style="26" bestFit="1" customWidth="1"/>
    <col min="14" max="14" width="6.42578125" style="26" bestFit="1" customWidth="1"/>
    <col min="15" max="17" width="4" style="26" bestFit="1" customWidth="1"/>
    <col min="18" max="18" width="6.42578125" style="26" bestFit="1" customWidth="1"/>
    <col min="19" max="21" width="4" style="26" bestFit="1" customWidth="1"/>
    <col min="22" max="22" width="6.42578125" style="26" bestFit="1" customWidth="1"/>
    <col min="23" max="25" width="4" style="26" bestFit="1" customWidth="1"/>
    <col min="26" max="26" width="6.42578125" style="26" bestFit="1" customWidth="1"/>
    <col min="27" max="27" width="4" style="26" bestFit="1" customWidth="1"/>
    <col min="28" max="29" width="3.42578125" style="26" bestFit="1" customWidth="1"/>
    <col min="30" max="30" width="6.42578125" style="26" bestFit="1" customWidth="1"/>
    <col min="31" max="33" width="3.42578125" style="26" bestFit="1" customWidth="1"/>
    <col min="34" max="34" width="6.42578125" style="26" bestFit="1" customWidth="1"/>
    <col min="35" max="16384" width="9.140625" style="26"/>
  </cols>
  <sheetData>
    <row r="1" spans="1:34">
      <c r="B1" s="26" t="s">
        <v>20</v>
      </c>
      <c r="C1" s="26" t="s">
        <v>14</v>
      </c>
      <c r="D1" s="26" t="s">
        <v>21</v>
      </c>
      <c r="E1" s="26" t="s">
        <v>22</v>
      </c>
      <c r="F1" s="26" t="s">
        <v>23</v>
      </c>
      <c r="G1" s="26" t="s">
        <v>14</v>
      </c>
      <c r="H1" s="26" t="s">
        <v>21</v>
      </c>
      <c r="I1" s="26" t="s">
        <v>22</v>
      </c>
      <c r="J1" s="26" t="s">
        <v>24</v>
      </c>
      <c r="K1" s="26" t="s">
        <v>14</v>
      </c>
      <c r="L1" s="26" t="s">
        <v>21</v>
      </c>
      <c r="M1" s="26" t="s">
        <v>22</v>
      </c>
      <c r="N1" s="26" t="s">
        <v>25</v>
      </c>
      <c r="O1" s="26" t="s">
        <v>14</v>
      </c>
      <c r="P1" s="26" t="s">
        <v>21</v>
      </c>
      <c r="Q1" s="26" t="s">
        <v>22</v>
      </c>
      <c r="R1" s="26" t="s">
        <v>29</v>
      </c>
      <c r="S1" s="26" t="s">
        <v>14</v>
      </c>
      <c r="T1" s="26" t="s">
        <v>21</v>
      </c>
      <c r="U1" s="26" t="s">
        <v>22</v>
      </c>
      <c r="V1" s="26" t="s">
        <v>26</v>
      </c>
      <c r="W1" s="26" t="s">
        <v>14</v>
      </c>
      <c r="X1" s="26" t="s">
        <v>21</v>
      </c>
      <c r="Y1" s="26" t="s">
        <v>22</v>
      </c>
      <c r="Z1" s="26" t="s">
        <v>27</v>
      </c>
      <c r="AA1" s="26" t="s">
        <v>14</v>
      </c>
      <c r="AB1" s="26" t="s">
        <v>21</v>
      </c>
      <c r="AC1" s="26" t="s">
        <v>22</v>
      </c>
      <c r="AD1" s="26" t="s">
        <v>28</v>
      </c>
      <c r="AE1" s="26" t="s">
        <v>14</v>
      </c>
      <c r="AF1" s="26" t="s">
        <v>21</v>
      </c>
      <c r="AG1" s="26" t="s">
        <v>22</v>
      </c>
      <c r="AH1" s="26" t="s">
        <v>60</v>
      </c>
    </row>
    <row r="2" spans="1:34">
      <c r="A2" s="26" t="s">
        <v>130</v>
      </c>
      <c r="B2" s="27">
        <v>-7.0563289287396618</v>
      </c>
      <c r="C2" s="27">
        <v>-7.1102794361522115</v>
      </c>
      <c r="D2" s="27">
        <v>-6.8120645425059232</v>
      </c>
      <c r="E2" s="27">
        <v>-6.6369048269762558</v>
      </c>
      <c r="F2" s="27">
        <v>-6.4621157357985917</v>
      </c>
      <c r="G2" s="27">
        <v>-6.3559120317718767</v>
      </c>
      <c r="H2" s="27">
        <v>-6.1542947133021029</v>
      </c>
      <c r="I2" s="27">
        <v>-6.6005208273576947</v>
      </c>
      <c r="J2" s="27">
        <v>-6.2794212369560203</v>
      </c>
      <c r="K2" s="27">
        <v>-5.9363690802666129</v>
      </c>
      <c r="L2" s="27">
        <v>-6.5765216748766271</v>
      </c>
      <c r="M2" s="27">
        <v>-6.3715266734431824</v>
      </c>
      <c r="N2" s="27">
        <v>-5.5527192783571762</v>
      </c>
      <c r="O2" s="27">
        <v>-3.8237836165320802</v>
      </c>
      <c r="P2" s="27">
        <v>-1.0477711536759835</v>
      </c>
      <c r="Q2" s="27">
        <v>0.94999355404374775</v>
      </c>
      <c r="R2" s="27">
        <v>1.841235300984849</v>
      </c>
      <c r="S2" s="27">
        <v>1.9703547703646069</v>
      </c>
      <c r="T2" s="27">
        <v>2.0587677699453248</v>
      </c>
      <c r="U2" s="27">
        <v>2.0129827779261755</v>
      </c>
      <c r="V2" s="27">
        <v>2.0462539267859472</v>
      </c>
      <c r="W2" s="27">
        <v>1.9535756269475184</v>
      </c>
      <c r="X2" s="27">
        <v>2.2430286613902819</v>
      </c>
      <c r="Y2" s="27">
        <v>2.7143401530233859</v>
      </c>
      <c r="Z2" s="27">
        <v>2.4440677890696345</v>
      </c>
      <c r="AA2" s="27">
        <v>2.9222087912224799</v>
      </c>
      <c r="AB2" s="27">
        <v>3.1671130249410755</v>
      </c>
      <c r="AC2" s="27">
        <v>3.5067476023083382</v>
      </c>
      <c r="AD2" s="27">
        <v>4.4101191597349887</v>
      </c>
      <c r="AE2" s="27">
        <v>4.8626016533031562</v>
      </c>
      <c r="AF2" s="27">
        <v>5.5048296915197632</v>
      </c>
      <c r="AG2" s="27">
        <v>6.7661284340756707</v>
      </c>
      <c r="AH2" s="27">
        <v>7.2544268416806554</v>
      </c>
    </row>
    <row r="3" spans="1:34">
      <c r="A3" s="26" t="s">
        <v>131</v>
      </c>
      <c r="B3" s="27">
        <v>-10.034205786930125</v>
      </c>
      <c r="C3" s="27">
        <v>-9.7558369266070493</v>
      </c>
      <c r="D3" s="27">
        <v>-9.7198754044016944</v>
      </c>
      <c r="E3" s="27">
        <v>-8.7813207782635541</v>
      </c>
      <c r="F3" s="27">
        <v>-8.0069119925596937</v>
      </c>
      <c r="G3" s="27">
        <v>-8.0180189153497139</v>
      </c>
      <c r="H3" s="27">
        <v>-6.5841109095069337</v>
      </c>
      <c r="I3" s="27">
        <v>-6.6141978627675897</v>
      </c>
      <c r="J3" s="27">
        <v>-7.0276774820635453</v>
      </c>
      <c r="K3" s="27">
        <v>-6.7286405962769749</v>
      </c>
      <c r="L3" s="27">
        <v>-7.9639617263451727</v>
      </c>
      <c r="M3" s="27">
        <v>-8.5310463481803147</v>
      </c>
      <c r="N3" s="27">
        <v>-6.3985777818019969</v>
      </c>
      <c r="O3" s="27">
        <v>-3.5275979705630935</v>
      </c>
      <c r="P3" s="27">
        <v>-1.3972404071635516</v>
      </c>
      <c r="Q3" s="27">
        <v>0.59414183860386482</v>
      </c>
      <c r="R3" s="27">
        <v>1.1894718781468545</v>
      </c>
      <c r="S3" s="27">
        <v>0.51804216795914937</v>
      </c>
      <c r="T3" s="27">
        <v>0.91068117142612992</v>
      </c>
      <c r="U3" s="27">
        <v>1.2595011428828196</v>
      </c>
      <c r="V3" s="27">
        <v>0.79748345969720935</v>
      </c>
      <c r="W3" s="27">
        <v>0.18072176513628491</v>
      </c>
      <c r="X3" s="27">
        <v>0.39110069100492717</v>
      </c>
      <c r="Y3" s="27">
        <v>0.7899327606299813</v>
      </c>
      <c r="Z3" s="27">
        <v>0.66337845489766878</v>
      </c>
      <c r="AA3" s="27">
        <v>2.5690218907694269</v>
      </c>
      <c r="AB3" s="27">
        <v>4.3442893886394831</v>
      </c>
      <c r="AC3" s="27">
        <v>5.0758067151404695</v>
      </c>
      <c r="AD3" s="27">
        <v>7.0095262715094337</v>
      </c>
      <c r="AE3" s="27">
        <v>7.1057846581412152</v>
      </c>
      <c r="AF3" s="27">
        <v>6.978151912235667</v>
      </c>
      <c r="AG3" s="27">
        <v>7.4463864960873831</v>
      </c>
      <c r="AH3" s="27">
        <v>7.2198283581367804</v>
      </c>
    </row>
    <row r="4" spans="1:34">
      <c r="A4" s="26" t="s">
        <v>132</v>
      </c>
      <c r="B4" s="27">
        <v>-2.9778768581904616</v>
      </c>
      <c r="C4" s="27">
        <v>-2.6455574904548391</v>
      </c>
      <c r="D4" s="27">
        <v>-2.9078108618957712</v>
      </c>
      <c r="E4" s="27">
        <v>-2.1444159512873</v>
      </c>
      <c r="F4" s="27">
        <v>-1.544796256761102</v>
      </c>
      <c r="G4" s="27">
        <v>-1.6621068835778365</v>
      </c>
      <c r="H4" s="27">
        <v>-0.42981619620483152</v>
      </c>
      <c r="I4" s="27">
        <v>-1.3677035409895261E-2</v>
      </c>
      <c r="J4" s="27">
        <v>-0.7482562451075262</v>
      </c>
      <c r="K4" s="27">
        <v>-0.79227151601036239</v>
      </c>
      <c r="L4" s="27">
        <v>-1.3874400514685459</v>
      </c>
      <c r="M4" s="27">
        <v>-2.1595196747371324</v>
      </c>
      <c r="N4" s="27">
        <v>-0.84585850344481939</v>
      </c>
      <c r="O4" s="27">
        <v>0.29618564596898772</v>
      </c>
      <c r="P4" s="27">
        <v>-0.34946925348756802</v>
      </c>
      <c r="Q4" s="27">
        <v>-0.35585171543988292</v>
      </c>
      <c r="R4" s="27">
        <v>-0.6517634228379946</v>
      </c>
      <c r="S4" s="27">
        <v>-1.4523126024054578</v>
      </c>
      <c r="T4" s="27">
        <v>-1.1480865985191953</v>
      </c>
      <c r="U4" s="27">
        <v>-0.75348163504335597</v>
      </c>
      <c r="V4" s="27">
        <v>-1.2487704670887378</v>
      </c>
      <c r="W4" s="27">
        <v>-1.7728538618112337</v>
      </c>
      <c r="X4" s="27">
        <v>-1.8519279703853544</v>
      </c>
      <c r="Y4" s="27">
        <v>-1.9244073923934051</v>
      </c>
      <c r="Z4" s="27">
        <v>-1.7806893341719661</v>
      </c>
      <c r="AA4" s="27">
        <v>-0.35318690045305307</v>
      </c>
      <c r="AB4" s="27">
        <v>1.1771763636984081</v>
      </c>
      <c r="AC4" s="27">
        <v>1.569059112832131</v>
      </c>
      <c r="AD4" s="27">
        <v>2.5994071117744451</v>
      </c>
      <c r="AE4" s="27">
        <v>2.243183004838059</v>
      </c>
      <c r="AF4" s="27">
        <v>1.4733222207159038</v>
      </c>
      <c r="AG4" s="27">
        <v>0.68025806201171246</v>
      </c>
      <c r="AH4" s="27">
        <v>-3.4598483543875069E-2</v>
      </c>
    </row>
    <row r="5" spans="1:34"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21"/>
  <sheetViews>
    <sheetView workbookViewId="0">
      <pane xSplit="1" ySplit="1" topLeftCell="R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39.5703125" style="28" bestFit="1" customWidth="1"/>
    <col min="2" max="2" width="6.42578125" style="28" bestFit="1" customWidth="1"/>
    <col min="3" max="3" width="4" style="28" bestFit="1" customWidth="1"/>
    <col min="4" max="4" width="3.42578125" style="28" bestFit="1" customWidth="1"/>
    <col min="5" max="5" width="4" style="28" bestFit="1" customWidth="1"/>
    <col min="6" max="6" width="6.42578125" style="28" bestFit="1" customWidth="1"/>
    <col min="7" max="9" width="4" style="28" bestFit="1" customWidth="1"/>
    <col min="10" max="10" width="6.42578125" style="28" bestFit="1" customWidth="1"/>
    <col min="11" max="13" width="4" style="28" bestFit="1" customWidth="1"/>
    <col min="14" max="14" width="6.42578125" style="28" bestFit="1" customWidth="1"/>
    <col min="15" max="17" width="4" style="28" bestFit="1" customWidth="1"/>
    <col min="18" max="18" width="6.42578125" style="28" bestFit="1" customWidth="1"/>
    <col min="19" max="21" width="4" style="28" bestFit="1" customWidth="1"/>
    <col min="22" max="22" width="6.42578125" style="28" bestFit="1" customWidth="1"/>
    <col min="23" max="25" width="4" style="28" bestFit="1" customWidth="1"/>
    <col min="26" max="26" width="6.42578125" style="28" bestFit="1" customWidth="1"/>
    <col min="27" max="29" width="4" style="28" bestFit="1" customWidth="1"/>
    <col min="30" max="30" width="6.42578125" style="28" bestFit="1" customWidth="1"/>
    <col min="31" max="33" width="4" style="28" bestFit="1" customWidth="1"/>
    <col min="34" max="34" width="6.42578125" style="28" bestFit="1" customWidth="1"/>
    <col min="35" max="16384" width="9.140625" style="28"/>
  </cols>
  <sheetData>
    <row r="1" spans="1:34">
      <c r="B1" s="28" t="s">
        <v>20</v>
      </c>
      <c r="C1" s="28" t="s">
        <v>14</v>
      </c>
      <c r="D1" s="28" t="s">
        <v>21</v>
      </c>
      <c r="E1" s="28" t="s">
        <v>22</v>
      </c>
      <c r="F1" s="28" t="s">
        <v>23</v>
      </c>
      <c r="G1" s="28" t="s">
        <v>14</v>
      </c>
      <c r="H1" s="28" t="s">
        <v>21</v>
      </c>
      <c r="I1" s="28" t="s">
        <v>22</v>
      </c>
      <c r="J1" s="28" t="s">
        <v>24</v>
      </c>
      <c r="K1" s="28" t="s">
        <v>14</v>
      </c>
      <c r="L1" s="28" t="s">
        <v>21</v>
      </c>
      <c r="M1" s="28" t="s">
        <v>22</v>
      </c>
      <c r="N1" s="28" t="s">
        <v>25</v>
      </c>
      <c r="O1" s="28" t="s">
        <v>14</v>
      </c>
      <c r="P1" s="28" t="s">
        <v>21</v>
      </c>
      <c r="Q1" s="28" t="s">
        <v>22</v>
      </c>
      <c r="R1" s="28" t="s">
        <v>29</v>
      </c>
      <c r="S1" s="28" t="s">
        <v>14</v>
      </c>
      <c r="T1" s="28" t="s">
        <v>21</v>
      </c>
      <c r="U1" s="28" t="s">
        <v>22</v>
      </c>
      <c r="V1" s="28" t="s">
        <v>26</v>
      </c>
      <c r="W1" s="28" t="s">
        <v>14</v>
      </c>
      <c r="X1" s="28" t="s">
        <v>21</v>
      </c>
      <c r="Y1" s="28" t="s">
        <v>22</v>
      </c>
      <c r="Z1" s="28" t="s">
        <v>27</v>
      </c>
      <c r="AA1" s="28" t="s">
        <v>14</v>
      </c>
      <c r="AB1" s="28" t="s">
        <v>21</v>
      </c>
      <c r="AC1" s="28" t="s">
        <v>22</v>
      </c>
      <c r="AD1" s="28" t="s">
        <v>28</v>
      </c>
      <c r="AE1" s="28" t="s">
        <v>14</v>
      </c>
      <c r="AF1" s="28" t="s">
        <v>21</v>
      </c>
      <c r="AG1" s="28" t="s">
        <v>22</v>
      </c>
      <c r="AH1" s="28" t="s">
        <v>60</v>
      </c>
    </row>
    <row r="2" spans="1:34">
      <c r="A2" s="28" t="s">
        <v>32</v>
      </c>
      <c r="B2" s="29">
        <v>5.7706359401100034E-2</v>
      </c>
      <c r="C2" s="29">
        <v>-0.53755671435829999</v>
      </c>
      <c r="D2" s="29">
        <v>-1.8238163664300033E-2</v>
      </c>
      <c r="E2" s="29">
        <v>0.63261573637759994</v>
      </c>
      <c r="F2" s="29">
        <v>0.40189324128699994</v>
      </c>
      <c r="G2" s="29">
        <v>0.29592856846710003</v>
      </c>
      <c r="H2" s="29">
        <v>9.6057418512099951E-2</v>
      </c>
      <c r="I2" s="29">
        <v>4.4396873063700014E-2</v>
      </c>
      <c r="J2" s="29">
        <v>-0.79688423550540011</v>
      </c>
      <c r="K2" s="29">
        <v>0.98578497764100004</v>
      </c>
      <c r="L2" s="29">
        <v>0.29166983997609985</v>
      </c>
      <c r="M2" s="29">
        <v>-1.1519483385566001</v>
      </c>
      <c r="N2" s="29">
        <v>-1.3579803706514</v>
      </c>
      <c r="O2" s="29">
        <v>0.7584995876792</v>
      </c>
      <c r="P2" s="29">
        <v>1.1808875287100999</v>
      </c>
      <c r="Q2" s="29">
        <v>5.9678947276600072E-2</v>
      </c>
      <c r="R2" s="29">
        <v>-2.8250195981600085E-2</v>
      </c>
      <c r="S2" s="29">
        <v>0.38429776332369997</v>
      </c>
      <c r="T2" s="29">
        <v>-0.21640612428100006</v>
      </c>
      <c r="U2" s="29">
        <v>0.4852134220526001</v>
      </c>
      <c r="V2" s="29">
        <v>-0.36198443436720001</v>
      </c>
      <c r="W2" s="29">
        <v>0.30142057309050008</v>
      </c>
      <c r="X2" s="29">
        <v>-0.35505972965510002</v>
      </c>
      <c r="Y2" s="29">
        <v>-0.37150361570959989</v>
      </c>
      <c r="Z2" s="29">
        <v>-0.23265108461320005</v>
      </c>
      <c r="AA2" s="29">
        <v>-0.11656710091629997</v>
      </c>
      <c r="AB2" s="29">
        <v>0.16004093950970003</v>
      </c>
      <c r="AC2" s="29">
        <v>0.46325763279749999</v>
      </c>
      <c r="AD2" s="29">
        <v>0.22812496100000001</v>
      </c>
      <c r="AE2" s="29">
        <v>5.2907296999999999E-2</v>
      </c>
      <c r="AF2" s="29">
        <v>0.112321922</v>
      </c>
      <c r="AG2" s="29">
        <v>0.18534435300000002</v>
      </c>
      <c r="AH2" s="29">
        <v>-5.0868120000000005E-3</v>
      </c>
    </row>
    <row r="3" spans="1:34">
      <c r="A3" s="28" t="s">
        <v>33</v>
      </c>
      <c r="B3" s="29">
        <v>0.95139489013779999</v>
      </c>
      <c r="C3" s="29">
        <v>2.7606994390167001</v>
      </c>
      <c r="D3" s="29">
        <v>1.5499756469857999</v>
      </c>
      <c r="E3" s="29">
        <v>0.96847378059830047</v>
      </c>
      <c r="F3" s="29">
        <v>2.4724974626165999</v>
      </c>
      <c r="G3" s="29">
        <v>4.1354215613715999</v>
      </c>
      <c r="H3" s="29">
        <v>2.8840206432284998</v>
      </c>
      <c r="I3" s="29">
        <v>1.5084967133979994</v>
      </c>
      <c r="J3" s="29">
        <v>3.0582471732417003</v>
      </c>
      <c r="K3" s="29">
        <v>1.1654391863568998</v>
      </c>
      <c r="L3" s="29">
        <v>2.5659120854756998</v>
      </c>
      <c r="M3" s="29">
        <v>2.6751742436458996</v>
      </c>
      <c r="N3" s="29">
        <v>1.6086642689413</v>
      </c>
      <c r="O3" s="29">
        <v>-1.596535094896</v>
      </c>
      <c r="P3" s="29">
        <v>-0.46117466832910003</v>
      </c>
      <c r="Q3" s="29">
        <v>-0.56820311122519995</v>
      </c>
      <c r="R3" s="29">
        <v>1.5254545459600172E-2</v>
      </c>
      <c r="S3" s="29">
        <v>-0.41813724712219991</v>
      </c>
      <c r="T3" s="29">
        <v>7.2937141594299953E-2</v>
      </c>
      <c r="U3" s="29">
        <v>-1.6480459123934001</v>
      </c>
      <c r="V3" s="29">
        <v>0.32220285503790008</v>
      </c>
      <c r="W3" s="29">
        <v>-0.39577827995020021</v>
      </c>
      <c r="X3" s="29">
        <v>-0.84212127556819982</v>
      </c>
      <c r="Y3" s="29">
        <v>-1.9241178945731001</v>
      </c>
      <c r="Z3" s="29">
        <v>-0.33966821113690004</v>
      </c>
      <c r="AA3" s="29">
        <v>-1.9057807520339998</v>
      </c>
      <c r="AB3" s="29">
        <v>-3.2883962677575003</v>
      </c>
      <c r="AC3" s="29">
        <v>-3.3373318913942001</v>
      </c>
      <c r="AD3" s="29">
        <v>-2.4654757140000001</v>
      </c>
      <c r="AE3" s="29">
        <v>-1.2619737360000001</v>
      </c>
      <c r="AF3" s="29">
        <v>-1.2778893780000002</v>
      </c>
      <c r="AG3" s="29">
        <v>-3.6442577979999999</v>
      </c>
      <c r="AH3" s="29">
        <v>-1.682828411</v>
      </c>
    </row>
    <row r="4" spans="1:34">
      <c r="A4" s="28" t="s">
        <v>34</v>
      </c>
      <c r="B4" s="29">
        <v>1.9134846095763001</v>
      </c>
      <c r="C4" s="29">
        <v>-0.59528855003610015</v>
      </c>
      <c r="D4" s="29">
        <v>0.65697824169270003</v>
      </c>
      <c r="E4" s="29">
        <v>-0.46639149771370036</v>
      </c>
      <c r="F4" s="29">
        <v>-0.52564861688430009</v>
      </c>
      <c r="G4" s="29">
        <v>-2.5693559296526001</v>
      </c>
      <c r="H4" s="29">
        <v>-1.9436818999137999</v>
      </c>
      <c r="I4" s="29">
        <v>-0.27154038750029985</v>
      </c>
      <c r="J4" s="29">
        <v>0.65513616314330003</v>
      </c>
      <c r="K4" s="29">
        <v>-0.45107116601469999</v>
      </c>
      <c r="L4" s="29">
        <v>-0.32628882414639976</v>
      </c>
      <c r="M4" s="29">
        <v>0.34725775433249989</v>
      </c>
      <c r="N4" s="29">
        <v>0.13108252732369999</v>
      </c>
      <c r="O4" s="29">
        <v>-0.53610689245560006</v>
      </c>
      <c r="P4" s="29">
        <v>-0.30631687558760001</v>
      </c>
      <c r="Q4" s="29">
        <v>0.54415278745919982</v>
      </c>
      <c r="R4" s="29">
        <v>-0.17902107669050007</v>
      </c>
      <c r="S4" s="29">
        <v>-0.71908923384270007</v>
      </c>
      <c r="T4" s="29">
        <v>0.17832522201879999</v>
      </c>
      <c r="U4" s="29">
        <v>0.85556665140950017</v>
      </c>
      <c r="V4" s="29">
        <v>0.28741920582389996</v>
      </c>
      <c r="W4" s="29">
        <v>-6.0449579830299999E-2</v>
      </c>
      <c r="X4" s="29">
        <v>1.0170935546631998</v>
      </c>
      <c r="Y4" s="29">
        <v>1.5960649670986</v>
      </c>
      <c r="Z4" s="29">
        <v>0.95683475784770011</v>
      </c>
      <c r="AA4" s="29">
        <v>5.8679604966700029E-2</v>
      </c>
      <c r="AB4" s="29">
        <v>1.2621956624224</v>
      </c>
      <c r="AC4" s="29">
        <v>1.396236243238</v>
      </c>
      <c r="AD4" s="29">
        <v>0.70563743699999992</v>
      </c>
      <c r="AE4" s="29">
        <v>-0.90756705299999996</v>
      </c>
      <c r="AF4" s="29">
        <v>-0.54569341399999993</v>
      </c>
      <c r="AG4" s="29">
        <v>1.5193732459999998</v>
      </c>
      <c r="AH4" s="29">
        <v>0.36008907000000001</v>
      </c>
    </row>
    <row r="5" spans="1:34">
      <c r="A5" s="28" t="s">
        <v>35</v>
      </c>
      <c r="B5" s="29">
        <v>2.9225858591152001</v>
      </c>
      <c r="C5" s="29">
        <v>1.6278541746223001</v>
      </c>
      <c r="D5" s="29">
        <v>2.1887157250142</v>
      </c>
      <c r="E5" s="29">
        <v>1.1346980192622</v>
      </c>
      <c r="F5" s="29">
        <v>2.3487420870192999</v>
      </c>
      <c r="G5" s="29">
        <v>1.8619942001861001</v>
      </c>
      <c r="H5" s="29">
        <v>1.0363961618267998</v>
      </c>
      <c r="I5" s="29">
        <v>1.2813531989613998</v>
      </c>
      <c r="J5" s="29">
        <v>2.9164991008796002</v>
      </c>
      <c r="K5" s="29">
        <v>1.7001529979831997</v>
      </c>
      <c r="L5" s="29">
        <v>2.5312931013053999</v>
      </c>
      <c r="M5" s="29">
        <v>1.8704836594217997</v>
      </c>
      <c r="N5" s="29">
        <v>0.38176642561360002</v>
      </c>
      <c r="O5" s="29">
        <v>-1.3741423996724003</v>
      </c>
      <c r="P5" s="29">
        <v>0.41339598479339995</v>
      </c>
      <c r="Q5" s="29">
        <v>3.5628623510599991E-2</v>
      </c>
      <c r="R5" s="29">
        <v>-0.19201672721249999</v>
      </c>
      <c r="S5" s="29">
        <v>-0.75292871764120006</v>
      </c>
      <c r="T5" s="29">
        <v>3.48562393320999E-2</v>
      </c>
      <c r="U5" s="29">
        <v>-0.30726583893129999</v>
      </c>
      <c r="V5" s="29">
        <v>0.24763762649460005</v>
      </c>
      <c r="W5" s="29">
        <v>-0.15480728669000007</v>
      </c>
      <c r="X5" s="29">
        <v>-0.18008745056010003</v>
      </c>
      <c r="Y5" s="29">
        <v>-0.69955654318409999</v>
      </c>
      <c r="Z5" s="29">
        <v>0.38451546209760001</v>
      </c>
      <c r="AA5" s="29">
        <v>-1.9636682479835998</v>
      </c>
      <c r="AB5" s="29">
        <v>-1.8661596658254003</v>
      </c>
      <c r="AC5" s="29">
        <v>-1.4778380153587001</v>
      </c>
      <c r="AD5" s="29">
        <v>-1.531713316</v>
      </c>
      <c r="AE5" s="29">
        <v>-2.1166334920000001</v>
      </c>
      <c r="AF5" s="29">
        <v>-1.71126087</v>
      </c>
      <c r="AG5" s="29">
        <v>-1.9395401990000001</v>
      </c>
      <c r="AH5" s="29">
        <v>-1.327826153</v>
      </c>
    </row>
    <row r="6" spans="1:34">
      <c r="A6" s="28" t="s">
        <v>36</v>
      </c>
      <c r="B6" s="29">
        <v>1.7891631055523001</v>
      </c>
      <c r="C6" s="29">
        <v>1.580175247503</v>
      </c>
      <c r="D6" s="29">
        <v>1.3072796671796001</v>
      </c>
      <c r="E6" s="29">
        <v>1.2744250478603001</v>
      </c>
      <c r="F6" s="29">
        <v>1.7297183932982998</v>
      </c>
      <c r="G6" s="29">
        <v>1.6609243430498</v>
      </c>
      <c r="H6" s="29">
        <v>1.3001515220920998</v>
      </c>
      <c r="I6" s="29">
        <v>1.8241915924149998</v>
      </c>
      <c r="J6" s="29">
        <v>1.5554186349919001</v>
      </c>
      <c r="K6" s="29">
        <v>1.4381406449318999</v>
      </c>
      <c r="L6" s="29">
        <v>2.1430389368958997</v>
      </c>
      <c r="M6" s="29">
        <v>1.5989366386067998</v>
      </c>
      <c r="N6" s="29">
        <v>0.44646925299660001</v>
      </c>
      <c r="O6" s="29">
        <v>-0.49278251690850006</v>
      </c>
      <c r="P6" s="29">
        <v>-0.58414272990479998</v>
      </c>
      <c r="Q6" s="29">
        <v>-0.23832694909280003</v>
      </c>
      <c r="R6" s="29">
        <v>-0.41400895717340003</v>
      </c>
      <c r="S6" s="29">
        <v>-0.64973844509169998</v>
      </c>
      <c r="T6" s="29">
        <v>-0.67480989619120013</v>
      </c>
      <c r="U6" s="29">
        <v>-0.20706597703859997</v>
      </c>
      <c r="V6" s="29">
        <v>-0.46387922195449999</v>
      </c>
      <c r="W6" s="29">
        <v>-0.59547021752470009</v>
      </c>
      <c r="X6" s="29">
        <v>-0.99624047767129997</v>
      </c>
      <c r="Y6" s="29">
        <v>-0.64803246728139996</v>
      </c>
      <c r="Z6" s="29">
        <v>-0.15479827436220001</v>
      </c>
      <c r="AA6" s="29">
        <v>-0.99775880812910012</v>
      </c>
      <c r="AB6" s="29">
        <v>-1.2211402214383003</v>
      </c>
      <c r="AC6" s="29">
        <v>-1.0275839238808</v>
      </c>
      <c r="AD6" s="29">
        <v>-1.0565863670000002</v>
      </c>
      <c r="AE6" s="29">
        <v>-1.4796622259999999</v>
      </c>
      <c r="AF6" s="29">
        <v>-1.8299987639999999</v>
      </c>
      <c r="AG6" s="29">
        <v>-2.2660933119999997</v>
      </c>
      <c r="AH6" s="29">
        <v>-1.5535079490000001</v>
      </c>
    </row>
    <row r="15" spans="1:34">
      <c r="AD15" s="29"/>
      <c r="AE15" s="29"/>
      <c r="AF15" s="29"/>
      <c r="AG15" s="29"/>
    </row>
    <row r="16" spans="1:34">
      <c r="AD16" s="29"/>
      <c r="AE16" s="29"/>
      <c r="AF16" s="29"/>
      <c r="AG16" s="29"/>
    </row>
    <row r="17" spans="30:33">
      <c r="AD17" s="29"/>
      <c r="AE17" s="29"/>
      <c r="AF17" s="29"/>
      <c r="AG17" s="29"/>
    </row>
    <row r="18" spans="30:33">
      <c r="AD18" s="29"/>
      <c r="AE18" s="29"/>
      <c r="AF18" s="29"/>
      <c r="AG18" s="29"/>
    </row>
    <row r="19" spans="30:33">
      <c r="AD19" s="29"/>
      <c r="AE19" s="29"/>
      <c r="AF19" s="29"/>
      <c r="AG19" s="29"/>
    </row>
    <row r="20" spans="30:33">
      <c r="AD20" s="29"/>
      <c r="AE20" s="29"/>
      <c r="AF20" s="29"/>
      <c r="AG20" s="29"/>
    </row>
    <row r="21" spans="30:33">
      <c r="AD21" s="29"/>
      <c r="AE21" s="29"/>
      <c r="AF21" s="29"/>
      <c r="AG2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Diagramok</vt:lpstr>
      </vt:variant>
      <vt:variant>
        <vt:i4>28</vt:i4>
      </vt:variant>
    </vt:vector>
  </HeadingPairs>
  <TitlesOfParts>
    <vt:vector size="56" baseType="lpstr">
      <vt:lpstr>1.adat</vt:lpstr>
      <vt:lpstr>2.adat</vt:lpstr>
      <vt:lpstr>3.adat</vt:lpstr>
      <vt:lpstr>4.adat</vt:lpstr>
      <vt:lpstr>5.adat</vt:lpstr>
      <vt:lpstr>6.adat</vt:lpstr>
      <vt:lpstr>7.adat</vt:lpstr>
      <vt:lpstr>8.adat</vt:lpstr>
      <vt:lpstr>9.adat</vt:lpstr>
      <vt:lpstr>10.adat</vt:lpstr>
      <vt:lpstr>11.adat</vt:lpstr>
      <vt:lpstr>12.adat</vt:lpstr>
      <vt:lpstr>13.adat</vt:lpstr>
      <vt:lpstr>14.adat</vt:lpstr>
      <vt:lpstr>15.adat</vt:lpstr>
      <vt:lpstr>16.adat</vt:lpstr>
      <vt:lpstr>17.adat</vt:lpstr>
      <vt:lpstr>18.adat</vt:lpstr>
      <vt:lpstr>19.adat</vt:lpstr>
      <vt:lpstr>20.adat</vt:lpstr>
      <vt:lpstr>21.adat</vt:lpstr>
      <vt:lpstr>22.adat</vt:lpstr>
      <vt:lpstr>23.adat</vt:lpstr>
      <vt:lpstr>24.adat</vt:lpstr>
      <vt:lpstr>25.adat</vt:lpstr>
      <vt:lpstr>26.adat</vt:lpstr>
      <vt:lpstr>27.adat</vt:lpstr>
      <vt:lpstr>28.adat</vt:lpstr>
      <vt:lpstr>1.ábra</vt:lpstr>
      <vt:lpstr>2. ábra</vt:lpstr>
      <vt:lpstr>3.ábra</vt:lpstr>
      <vt:lpstr>4.ábra</vt:lpstr>
      <vt:lpstr>5.ábra</vt:lpstr>
      <vt:lpstr>6.ábra</vt:lpstr>
      <vt:lpstr>7.ábra</vt:lpstr>
      <vt:lpstr>8.ábra</vt:lpstr>
      <vt:lpstr>9.ábra</vt:lpstr>
      <vt:lpstr>10.ábra</vt:lpstr>
      <vt:lpstr>11.ábra</vt:lpstr>
      <vt:lpstr>12.ábra</vt:lpstr>
      <vt:lpstr>13.ábra</vt:lpstr>
      <vt:lpstr>14.ábra</vt:lpstr>
      <vt:lpstr>15.ábra</vt:lpstr>
      <vt:lpstr>16.ábra</vt:lpstr>
      <vt:lpstr>17.ábra</vt:lpstr>
      <vt:lpstr>18.ábra</vt:lpstr>
      <vt:lpstr>19.ábra</vt:lpstr>
      <vt:lpstr>20.ábra</vt:lpstr>
      <vt:lpstr>21.ábra</vt:lpstr>
      <vt:lpstr>22.ábra</vt:lpstr>
      <vt:lpstr>23.ábra</vt:lpstr>
      <vt:lpstr>24.ábra</vt:lpstr>
      <vt:lpstr>25.ábra</vt:lpstr>
      <vt:lpstr>26.ábra</vt:lpstr>
      <vt:lpstr>27.ábra</vt:lpstr>
      <vt:lpstr>28.ábra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kekesizs</cp:lastModifiedBy>
  <dcterms:created xsi:type="dcterms:W3CDTF">2010-12-05T22:15:35Z</dcterms:created>
  <dcterms:modified xsi:type="dcterms:W3CDTF">2014-07-01T07:01:41Z</dcterms:modified>
</cp:coreProperties>
</file>