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ml.chartshap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3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ml.chartshapes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ml.chartshapes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ml.chartshap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chartsheets/sheet18.xml" ContentType="application/vnd.openxmlformats-officedocument.spreadsheetml.chart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heets/sheet16.xml" ContentType="application/vnd.openxmlformats-officedocument.spreadsheetml.chart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theme/themeOverride1.xml" ContentType="application/vnd.openxmlformats-officedocument.themeOverride+xml"/>
  <Override PartName="/xl/drawings/drawing27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ml.chartshapes+xml"/>
  <Override PartName="/xl/drawings/drawing32.xml" ContentType="application/vnd.openxmlformats-officedocument.drawing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drawings/drawing21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165" windowWidth="14805" windowHeight="7950"/>
  </bookViews>
  <sheets>
    <sheet name="53. chart" sheetId="5" r:id="rId1"/>
    <sheet name="53. data" sheetId="4" r:id="rId2"/>
    <sheet name="54. chart" sheetId="7" r:id="rId3"/>
    <sheet name="54. data" sheetId="6" r:id="rId4"/>
    <sheet name="55. chart" sheetId="9" r:id="rId5"/>
    <sheet name="55. data" sheetId="8" r:id="rId6"/>
    <sheet name="56. chart" sheetId="11" r:id="rId7"/>
    <sheet name="56. data" sheetId="10" r:id="rId8"/>
    <sheet name="57. chart" sheetId="13" r:id="rId9"/>
    <sheet name="57. data" sheetId="12" r:id="rId10"/>
    <sheet name="58. chart" sheetId="17" r:id="rId11"/>
    <sheet name="58. data" sheetId="16" r:id="rId12"/>
    <sheet name="59. chart" sheetId="19" r:id="rId13"/>
    <sheet name="59. data" sheetId="18" r:id="rId14"/>
    <sheet name="60. Chart" sheetId="21" r:id="rId15"/>
    <sheet name="60. Data" sheetId="20" r:id="rId16"/>
    <sheet name="61. chart" sheetId="23" r:id="rId17"/>
    <sheet name="61. data" sheetId="22" r:id="rId18"/>
    <sheet name="62. chart" sheetId="25" r:id="rId19"/>
    <sheet name="62. data" sheetId="24" r:id="rId20"/>
    <sheet name="63. chart" sheetId="27" r:id="rId21"/>
    <sheet name="63. data" sheetId="26" r:id="rId22"/>
    <sheet name="64. chart" sheetId="29" r:id="rId23"/>
    <sheet name="64. data" sheetId="28" r:id="rId24"/>
    <sheet name="65. chart" sheetId="31" r:id="rId25"/>
    <sheet name="65. data" sheetId="30" r:id="rId26"/>
    <sheet name="66. chart" sheetId="33" r:id="rId27"/>
    <sheet name="66. data" sheetId="32" r:id="rId28"/>
    <sheet name="67. chart" sheetId="38" r:id="rId29"/>
    <sheet name="67. data" sheetId="37" r:id="rId30"/>
    <sheet name="68. chart" sheetId="40" r:id="rId31"/>
    <sheet name="68. data" sheetId="39" r:id="rId32"/>
    <sheet name="69. chart" sheetId="42" r:id="rId33"/>
    <sheet name="69. data" sheetId="41" r:id="rId34"/>
    <sheet name="70. chart" sheetId="44" r:id="rId35"/>
    <sheet name="70. data" sheetId="43" r:id="rId36"/>
  </sheets>
  <calcPr calcId="125725"/>
</workbook>
</file>

<file path=xl/calcChain.xml><?xml version="1.0" encoding="utf-8"?>
<calcChain xmlns="http://schemas.openxmlformats.org/spreadsheetml/2006/main">
  <c r="Z6" i="32"/>
  <c r="Y6"/>
  <c r="W6"/>
  <c r="V6"/>
  <c r="U6"/>
  <c r="S6"/>
  <c r="Z2"/>
  <c r="Y2"/>
  <c r="X2"/>
  <c r="W2"/>
  <c r="V2"/>
  <c r="U2"/>
  <c r="T2"/>
  <c r="S2"/>
  <c r="T6" l="1"/>
  <c r="X6"/>
  <c r="AC5" i="12" l="1"/>
  <c r="AC6" i="10" l="1"/>
  <c r="BN6" l="1"/>
  <c r="BK5" i="12"/>
  <c r="AY5"/>
  <c r="CA5"/>
  <c r="CR5"/>
  <c r="AV5"/>
  <c r="CZ5"/>
  <c r="CE6" i="10"/>
  <c r="T6"/>
  <c r="AY6"/>
  <c r="CV6"/>
  <c r="BX6"/>
  <c r="AA6"/>
  <c r="BW6"/>
  <c r="AB6"/>
  <c r="BS6"/>
  <c r="CB5" i="12"/>
  <c r="AS6" i="10"/>
  <c r="AZ5" i="12"/>
  <c r="AN5"/>
  <c r="AF5"/>
  <c r="BR6" i="10"/>
  <c r="CL5" i="12"/>
  <c r="Z6" i="10"/>
  <c r="AJ5" i="12"/>
  <c r="AD6" i="10"/>
  <c r="CO6"/>
  <c r="CP6"/>
  <c r="CQ5" i="12"/>
  <c r="CH6" i="10"/>
  <c r="P5" i="12"/>
  <c r="BL5"/>
  <c r="AI5"/>
  <c r="Y5"/>
  <c r="BU5"/>
  <c r="CE5"/>
  <c r="AQ5"/>
  <c r="F5"/>
  <c r="BZ5"/>
  <c r="CJ5"/>
  <c r="CS5"/>
  <c r="CI5"/>
  <c r="V5"/>
  <c r="BR5"/>
  <c r="AU5"/>
  <c r="BF5"/>
  <c r="W5"/>
  <c r="AO6" i="10"/>
  <c r="AM5" i="12"/>
  <c r="CM6" i="10"/>
  <c r="AF6"/>
  <c r="CQ6"/>
  <c r="AK6"/>
  <c r="K5" i="12" l="1"/>
  <c r="R5"/>
  <c r="CV5"/>
  <c r="BE5"/>
  <c r="AV6" i="10"/>
  <c r="AE6"/>
  <c r="AI6"/>
  <c r="CB6"/>
  <c r="J6"/>
  <c r="R6"/>
  <c r="N6"/>
  <c r="AR6"/>
  <c r="X6"/>
  <c r="P6"/>
  <c r="S6"/>
  <c r="AJ6"/>
  <c r="AX5" i="12"/>
  <c r="CH5"/>
  <c r="DB5"/>
  <c r="DF5"/>
  <c r="S5"/>
  <c r="BG5"/>
  <c r="BI5"/>
  <c r="DD5"/>
  <c r="BA5"/>
  <c r="BM6" i="10"/>
  <c r="BD6"/>
  <c r="AL6"/>
  <c r="DF6"/>
  <c r="BL6"/>
  <c r="BY6"/>
  <c r="BH6"/>
  <c r="BO6"/>
  <c r="B6"/>
  <c r="BP6"/>
  <c r="CJ6"/>
  <c r="AR5" i="12"/>
  <c r="BS5"/>
  <c r="L5"/>
  <c r="F6" i="10"/>
  <c r="BF6"/>
  <c r="M6"/>
  <c r="CK5" i="12"/>
  <c r="BD5"/>
  <c r="CZ6" i="10"/>
  <c r="DC6"/>
  <c r="BC6"/>
  <c r="BE6"/>
  <c r="CU6"/>
  <c r="E6"/>
  <c r="BZ6"/>
  <c r="CL6"/>
  <c r="AT5" i="12"/>
  <c r="CG5"/>
  <c r="BQ5"/>
  <c r="BW5"/>
  <c r="M5"/>
  <c r="T5"/>
  <c r="CC5"/>
  <c r="CR6" i="10"/>
  <c r="O6"/>
  <c r="BV6"/>
  <c r="BY5" i="12"/>
  <c r="CD5"/>
  <c r="AB5"/>
  <c r="AL5"/>
  <c r="AW5"/>
  <c r="E5"/>
  <c r="BO5"/>
  <c r="AD5"/>
  <c r="CW5"/>
  <c r="BN5"/>
  <c r="CP5"/>
  <c r="H5"/>
  <c r="BJ5"/>
  <c r="Z5"/>
  <c r="I6" i="10"/>
  <c r="Q6"/>
  <c r="DD6"/>
  <c r="BT6"/>
  <c r="U6"/>
  <c r="D6"/>
  <c r="L6"/>
  <c r="BU6"/>
  <c r="CF6"/>
  <c r="CT6"/>
  <c r="BG6"/>
  <c r="DE6"/>
  <c r="BH5" i="12"/>
  <c r="AO5"/>
  <c r="BT5"/>
  <c r="CY5"/>
  <c r="AE5"/>
  <c r="D5"/>
  <c r="BX5"/>
  <c r="AP5"/>
  <c r="CF5"/>
  <c r="AK5"/>
  <c r="CX6" i="10"/>
  <c r="CG6"/>
  <c r="AQ6"/>
  <c r="CW6"/>
  <c r="DB6"/>
  <c r="CK6"/>
  <c r="BB6"/>
  <c r="AU6"/>
  <c r="DA6"/>
  <c r="Y6"/>
  <c r="AP6"/>
  <c r="BK6"/>
  <c r="C5" i="12"/>
  <c r="G5"/>
  <c r="Q5"/>
  <c r="AS5"/>
  <c r="U5"/>
  <c r="AA5"/>
  <c r="DA5"/>
  <c r="CU5"/>
  <c r="BI6" i="10"/>
  <c r="J5" i="12"/>
  <c r="AX6" i="10"/>
  <c r="AG6"/>
  <c r="AH6"/>
  <c r="AW6"/>
  <c r="V6"/>
  <c r="CD6"/>
  <c r="B5" i="12"/>
  <c r="N5"/>
  <c r="CM5"/>
  <c r="CX5"/>
  <c r="CY6" i="10"/>
  <c r="O5" i="12"/>
  <c r="BV5"/>
  <c r="CC6" i="10"/>
  <c r="BQ6"/>
  <c r="K6"/>
  <c r="AZ6"/>
  <c r="AT6"/>
  <c r="CI6"/>
  <c r="AM6"/>
  <c r="CS6"/>
  <c r="C6"/>
  <c r="BC5" i="12"/>
  <c r="BA6" i="10"/>
  <c r="DE5" i="12"/>
  <c r="CT5"/>
  <c r="BM5"/>
  <c r="CN5"/>
  <c r="AG5"/>
  <c r="AH5"/>
  <c r="BB5"/>
  <c r="DC5"/>
  <c r="BP5"/>
  <c r="X5"/>
  <c r="I5"/>
  <c r="CO5"/>
  <c r="G6" i="10"/>
  <c r="CN6"/>
  <c r="W6"/>
  <c r="H6"/>
  <c r="CA6"/>
  <c r="BJ6"/>
  <c r="AN6"/>
</calcChain>
</file>

<file path=xl/sharedStrings.xml><?xml version="1.0" encoding="utf-8"?>
<sst xmlns="http://schemas.openxmlformats.org/spreadsheetml/2006/main" count="422" uniqueCount="126">
  <si>
    <t>Belgium</t>
  </si>
  <si>
    <t>BE</t>
  </si>
  <si>
    <t>Bulgaria</t>
  </si>
  <si>
    <t>BG</t>
  </si>
  <si>
    <t>Czech Republic</t>
  </si>
  <si>
    <t>CZ</t>
  </si>
  <si>
    <t>Denmark</t>
  </si>
  <si>
    <t>DK</t>
  </si>
  <si>
    <t>Germany</t>
  </si>
  <si>
    <t>DE</t>
  </si>
  <si>
    <t>Estonia</t>
  </si>
  <si>
    <t>EE</t>
  </si>
  <si>
    <t>Ireland</t>
  </si>
  <si>
    <t>IE</t>
  </si>
  <si>
    <t>Greece</t>
  </si>
  <si>
    <t>GR</t>
  </si>
  <si>
    <t>Spain</t>
  </si>
  <si>
    <t>ES</t>
  </si>
  <si>
    <t>France</t>
  </si>
  <si>
    <t>FR</t>
  </si>
  <si>
    <t>Croatia</t>
  </si>
  <si>
    <t>CR</t>
  </si>
  <si>
    <t>Italy</t>
  </si>
  <si>
    <t>IT</t>
  </si>
  <si>
    <t>Cyprus</t>
  </si>
  <si>
    <t>CY</t>
  </si>
  <si>
    <t>Latvia</t>
  </si>
  <si>
    <t>LV</t>
  </si>
  <si>
    <t>Lithuania</t>
  </si>
  <si>
    <t>LT</t>
  </si>
  <si>
    <t>Luxembourg</t>
  </si>
  <si>
    <t>LU</t>
  </si>
  <si>
    <t>Hungary</t>
  </si>
  <si>
    <t>HU</t>
  </si>
  <si>
    <t>Malta</t>
  </si>
  <si>
    <t>MT</t>
  </si>
  <si>
    <t>Netherlands</t>
  </si>
  <si>
    <t>NL</t>
  </si>
  <si>
    <t>Austria</t>
  </si>
  <si>
    <t>AT</t>
  </si>
  <si>
    <t>Poland</t>
  </si>
  <si>
    <t>PL</t>
  </si>
  <si>
    <t>Portugal</t>
  </si>
  <si>
    <t>PT</t>
  </si>
  <si>
    <t>Romania</t>
  </si>
  <si>
    <t>RO</t>
  </si>
  <si>
    <t>Slovenia</t>
  </si>
  <si>
    <t>SL</t>
  </si>
  <si>
    <t>Slovakia</t>
  </si>
  <si>
    <t>SK</t>
  </si>
  <si>
    <t>Finland</t>
  </si>
  <si>
    <t>FI</t>
  </si>
  <si>
    <t>Sweden</t>
  </si>
  <si>
    <t>SE</t>
  </si>
  <si>
    <t>United Kingdom</t>
  </si>
  <si>
    <t>UK</t>
  </si>
  <si>
    <t>Luxemburg</t>
  </si>
  <si>
    <t>Korea</t>
  </si>
  <si>
    <t>Chile</t>
  </si>
  <si>
    <t>NIIP</t>
  </si>
  <si>
    <t>GDP</t>
  </si>
  <si>
    <t>2014*</t>
  </si>
  <si>
    <t>Increase in net lending (per cent of GDP, change between the average of 2009-11 and of 2005-07)</t>
  </si>
  <si>
    <t>GDP growth (2009-2011)</t>
  </si>
  <si>
    <t>Net lending</t>
  </si>
  <si>
    <t>GDP growth</t>
  </si>
  <si>
    <t>United Kingd.</t>
  </si>
  <si>
    <t>Finnland</t>
  </si>
  <si>
    <t>Czech Rep.</t>
  </si>
  <si>
    <t>Current account</t>
  </si>
  <si>
    <t>Israel</t>
  </si>
  <si>
    <t>Malaysia</t>
  </si>
  <si>
    <t>Russia</t>
  </si>
  <si>
    <t>Thailand</t>
  </si>
  <si>
    <t>Mexico</t>
  </si>
  <si>
    <t>Columbia</t>
  </si>
  <si>
    <t>India</t>
  </si>
  <si>
    <t>Indonesia</t>
  </si>
  <si>
    <t>Serbia</t>
  </si>
  <si>
    <t>Brazil</t>
  </si>
  <si>
    <t>South-Africa</t>
  </si>
  <si>
    <t>Turkey</t>
  </si>
  <si>
    <t>National Bank base rate, 2014.09.29.</t>
  </si>
  <si>
    <t>Net exports</t>
  </si>
  <si>
    <t>Income balance</t>
  </si>
  <si>
    <t>Transfer balance</t>
  </si>
  <si>
    <t>Net lending (current and capital account)</t>
  </si>
  <si>
    <t>Balance of goods</t>
  </si>
  <si>
    <t>Balance of services</t>
  </si>
  <si>
    <t>Compensation of employees</t>
  </si>
  <si>
    <t>Profit balance</t>
  </si>
  <si>
    <t>Portfolio income</t>
  </si>
  <si>
    <t>Other income</t>
  </si>
  <si>
    <t>Total</t>
  </si>
  <si>
    <t>Income on bonds and loans</t>
  </si>
  <si>
    <t>EU-transfer</t>
  </si>
  <si>
    <t>Other transfer</t>
  </si>
  <si>
    <t>Net errors and omissions (NEO)</t>
  </si>
  <si>
    <t>Net lending (financial account)</t>
  </si>
  <si>
    <t>Derivatives</t>
  </si>
  <si>
    <t>FDI abroad</t>
  </si>
  <si>
    <t>Net FDI</t>
  </si>
  <si>
    <t>FDI (corporations)</t>
  </si>
  <si>
    <t>FDI (banks)</t>
  </si>
  <si>
    <t>FDI (corporations, w/o one-off transactions)</t>
  </si>
  <si>
    <t>Net FDI (w/o one-off transactions)</t>
  </si>
  <si>
    <t>Households</t>
  </si>
  <si>
    <t>Government</t>
  </si>
  <si>
    <t>Other sector</t>
  </si>
  <si>
    <t>Net exernal debt</t>
  </si>
  <si>
    <t>Net external debt</t>
  </si>
  <si>
    <t>Non debt external liabilities</t>
  </si>
  <si>
    <t>Debt funds</t>
  </si>
  <si>
    <t>Non-debt funds</t>
  </si>
  <si>
    <t>2014. Q3.</t>
  </si>
  <si>
    <t>FDI in the country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</si>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</sst>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8" fillId="0" borderId="0"/>
    <xf numFmtId="9" fontId="1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2" applyFont="1"/>
    <xf numFmtId="164" fontId="5" fillId="0" borderId="0" xfId="2" applyNumberFormat="1" applyFont="1"/>
    <xf numFmtId="0" fontId="4" fillId="0" borderId="0" xfId="2"/>
    <xf numFmtId="164" fontId="4" fillId="0" borderId="0" xfId="2" applyNumberFormat="1"/>
    <xf numFmtId="0" fontId="1" fillId="0" borderId="0" xfId="2" applyFont="1"/>
    <xf numFmtId="164" fontId="1" fillId="0" borderId="0" xfId="2" applyNumberFormat="1" applyFont="1"/>
    <xf numFmtId="0" fontId="1" fillId="0" borderId="0" xfId="3"/>
    <xf numFmtId="164" fontId="1" fillId="0" borderId="0" xfId="3" applyNumberFormat="1"/>
    <xf numFmtId="0" fontId="9" fillId="0" borderId="0" xfId="1" applyFont="1"/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Fill="1"/>
    <xf numFmtId="164" fontId="5" fillId="0" borderId="0" xfId="0" applyNumberFormat="1" applyFont="1" applyFill="1"/>
    <xf numFmtId="0" fontId="9" fillId="0" borderId="0" xfId="0" applyNumberFormat="1" applyFont="1" applyFill="1" applyBorder="1" applyAlignment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/>
    <xf numFmtId="1" fontId="5" fillId="0" borderId="0" xfId="0" applyNumberFormat="1" applyFont="1"/>
    <xf numFmtId="2" fontId="5" fillId="0" borderId="0" xfId="0" applyNumberFormat="1" applyFont="1"/>
    <xf numFmtId="3" fontId="9" fillId="0" borderId="0" xfId="1" applyNumberFormat="1" applyFont="1"/>
    <xf numFmtId="0" fontId="9" fillId="0" borderId="0" xfId="1" applyFont="1" applyFill="1"/>
    <xf numFmtId="0" fontId="5" fillId="2" borderId="0" xfId="0" applyFont="1" applyFill="1"/>
    <xf numFmtId="9" fontId="5" fillId="0" borderId="0" xfId="9" applyFont="1"/>
  </cellXfs>
  <cellStyles count="10">
    <cellStyle name="Normál" xfId="0" builtinId="0"/>
    <cellStyle name="Normal 2" xfId="8"/>
    <cellStyle name="Normál 2" xfId="1"/>
    <cellStyle name="Normál 3" xfId="2"/>
    <cellStyle name="Normál 4" xfId="3"/>
    <cellStyle name="Normál 5" xfId="7"/>
    <cellStyle name="Normalny 2" xfId="4"/>
    <cellStyle name="Normalny 2 2" xfId="5"/>
    <cellStyle name="Normalny 3" xfId="6"/>
    <cellStyle name="Százalék" xfId="9" builtinId="5"/>
  </cellStyles>
  <dxfs count="0"/>
  <tableStyles count="0" defaultTableStyle="TableStyleMedium2" defaultPivotStyle="PivotStyleMedium9"/>
  <colors>
    <mruColors>
      <color rgb="FF78A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9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34" Type="http://schemas.openxmlformats.org/officeDocument/2006/relationships/worksheet" Target="worksheets/sheet17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chartsheet" Target="chartsheets/sheet17.xml"/><Relationship Id="rId38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5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worksheet" Target="worksheets/sheet16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36" Type="http://schemas.openxmlformats.org/officeDocument/2006/relationships/worksheet" Target="worksheets/sheet18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6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chartsheet" Target="chartsheets/sheet1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1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Pt>
            <c:idx val="16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</c:dPt>
          <c:dLbls>
            <c:dLbl>
              <c:idx val="0"/>
              <c:layout>
                <c:manualLayout>
                  <c:x val="-4.9129989764585477E-2"/>
                  <c:y val="3.831373364169039E-17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dLblPos val="r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</c:dLbl>
            <c:dLbl>
              <c:idx val="2"/>
              <c:layout>
                <c:manualLayout>
                  <c:x val="-5.8667569317397264E-2"/>
                  <c:y val="-6.267584890446686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dLblPos val="r"/>
            </c:dLbl>
            <c:dLbl>
              <c:idx val="3"/>
              <c:layout>
                <c:manualLayout>
                  <c:x val="-1.2277984187493443E-2"/>
                  <c:y val="-1.250364080665465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dLblPos val="r"/>
            </c:dLbl>
            <c:dLbl>
              <c:idx val="4"/>
              <c:layout>
                <c:manualLayout>
                  <c:x val="-2.4555983560596132E-2"/>
                  <c:y val="-3.131462236702381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dLblPos val="r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</c:dLbl>
            <c:dLbl>
              <c:idx val="6"/>
              <c:layout>
                <c:manualLayout>
                  <c:x val="-1.7738913649099897E-2"/>
                  <c:y val="-3.552769070010449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dLblPos val="r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</c:dLbl>
            <c:dLbl>
              <c:idx val="9"/>
              <c:layout>
                <c:manualLayout>
                  <c:x val="-3.5470305208778308E-2"/>
                  <c:y val="5.222422432305680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dLblPos val="r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CR</a:t>
                    </a:r>
                  </a:p>
                </c:rich>
              </c:tx>
            </c:dLbl>
            <c:dLbl>
              <c:idx val="11"/>
              <c:layout>
                <c:manualLayout>
                  <c:x val="-4.501930319442629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dLblPos val="r"/>
            </c:dLbl>
            <c:dLbl>
              <c:idx val="12"/>
              <c:layout>
                <c:manualLayout>
                  <c:x val="-8.1883316274309111E-3"/>
                  <c:y val="-2.298850574712643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dLblPos val="r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</c:dLbl>
            <c:dLbl>
              <c:idx val="15"/>
              <c:layout>
                <c:manualLayout>
                  <c:x val="-1.9106107130672127E-2"/>
                  <c:y val="-3.970741901776389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dLblPos val="r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</c:dLbl>
            <c:dLbl>
              <c:idx val="18"/>
              <c:layout>
                <c:manualLayout>
                  <c:x val="-1.7741385192766981E-2"/>
                  <c:y val="2.716823406478578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dLblPos val="r"/>
            </c:dLbl>
            <c:dLbl>
              <c:idx val="19"/>
              <c:layout>
                <c:manualLayout>
                  <c:x val="-3.2748920714491071E-2"/>
                  <c:y val="-2.505171179621359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dLblPos val="r"/>
            </c:dLbl>
            <c:dLbl>
              <c:idx val="20"/>
              <c:layout>
                <c:manualLayout>
                  <c:x val="-9.5495491624540546E-3"/>
                  <c:y val="3.131462236702381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dLblPos val="r"/>
            </c:dLbl>
            <c:dLbl>
              <c:idx val="21"/>
              <c:layout>
                <c:manualLayout>
                  <c:x val="-4.2290860576582143E-2"/>
                  <c:y val="8.3505659645396971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dLblPos val="r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</c:dLbl>
            <c:dLbl>
              <c:idx val="23"/>
              <c:layout>
                <c:manualLayout>
                  <c:x val="-4.092663926766024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dLblPos val="r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</c:dLbl>
            <c:dLbl>
              <c:idx val="25"/>
              <c:layout>
                <c:manualLayout>
                  <c:x val="-4.6396999760905014E-2"/>
                  <c:y val="4.2290951875529743E-5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dLblPos val="r"/>
            </c:dLbl>
            <c:dLbl>
              <c:idx val="26"/>
              <c:layout>
                <c:manualLayout>
                  <c:x val="-3.0023882633913392E-2"/>
                  <c:y val="-3.134796238244516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dLblPos val="r"/>
            </c:dLbl>
            <c:dLbl>
              <c:idx val="27"/>
              <c:layout>
                <c:manualLayout>
                  <c:x val="-1.0904773034384016E-2"/>
                  <c:y val="2.087642649684463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  <c:dLblPos val="r"/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Val val="1"/>
          </c:dLbls>
          <c:trendline>
            <c:trendlineType val="linear"/>
          </c:trendline>
          <c:xVal>
            <c:numRef>
              <c:f>'53. data'!$B$2:$B$29</c:f>
              <c:numCache>
                <c:formatCode>0.0</c:formatCode>
                <c:ptCount val="28"/>
                <c:pt idx="0">
                  <c:v>-1.9333333333333333</c:v>
                </c:pt>
                <c:pt idx="1">
                  <c:v>15.9</c:v>
                </c:pt>
                <c:pt idx="2">
                  <c:v>-3.3333333333333215E-2</c:v>
                </c:pt>
                <c:pt idx="3">
                  <c:v>2.2333333333333334</c:v>
                </c:pt>
                <c:pt idx="4">
                  <c:v>0.16666666666666785</c:v>
                </c:pt>
                <c:pt idx="5">
                  <c:v>18.599999999999998</c:v>
                </c:pt>
                <c:pt idx="6">
                  <c:v>3.5666666666666664</c:v>
                </c:pt>
                <c:pt idx="7">
                  <c:v>0.36666666666666536</c:v>
                </c:pt>
                <c:pt idx="8">
                  <c:v>4.2999999999999989</c:v>
                </c:pt>
                <c:pt idx="9">
                  <c:v>-0.80000000000000016</c:v>
                </c:pt>
                <c:pt idx="10">
                  <c:v>4.2333333333333343</c:v>
                </c:pt>
                <c:pt idx="11">
                  <c:v>-1.5999999999999994</c:v>
                </c:pt>
                <c:pt idx="12">
                  <c:v>0.26666666666666572</c:v>
                </c:pt>
                <c:pt idx="13">
                  <c:v>22.966666666666665</c:v>
                </c:pt>
                <c:pt idx="14">
                  <c:v>12.166666666666666</c:v>
                </c:pt>
                <c:pt idx="15">
                  <c:v>-4.5666666666666655</c:v>
                </c:pt>
                <c:pt idx="16">
                  <c:v>8.5333333333333332</c:v>
                </c:pt>
                <c:pt idx="17">
                  <c:v>1.8333333333333326</c:v>
                </c:pt>
                <c:pt idx="18">
                  <c:v>-0.60000000000000142</c:v>
                </c:pt>
                <c:pt idx="19">
                  <c:v>-0.16666666666666607</c:v>
                </c:pt>
                <c:pt idx="20">
                  <c:v>0.6333333333333333</c:v>
                </c:pt>
                <c:pt idx="21">
                  <c:v>0.86666666666666714</c:v>
                </c:pt>
                <c:pt idx="22">
                  <c:v>6.5</c:v>
                </c:pt>
                <c:pt idx="23">
                  <c:v>2.7666666666666671</c:v>
                </c:pt>
                <c:pt idx="24">
                  <c:v>4.8333333333333321</c:v>
                </c:pt>
                <c:pt idx="25">
                  <c:v>-3.333333333333333</c:v>
                </c:pt>
                <c:pt idx="26">
                  <c:v>-2.0000000000000009</c:v>
                </c:pt>
                <c:pt idx="27">
                  <c:v>1.033333333333333</c:v>
                </c:pt>
              </c:numCache>
            </c:numRef>
          </c:xVal>
          <c:yVal>
            <c:numRef>
              <c:f>'53. data'!$C$2:$C$29</c:f>
              <c:numCache>
                <c:formatCode>0.0</c:formatCode>
                <c:ptCount val="28"/>
                <c:pt idx="0">
                  <c:v>0.5</c:v>
                </c:pt>
                <c:pt idx="1">
                  <c:v>-0.76666666666666661</c:v>
                </c:pt>
                <c:pt idx="2">
                  <c:v>-0.16666666666666666</c:v>
                </c:pt>
                <c:pt idx="3">
                  <c:v>-0.76666666666666661</c:v>
                </c:pt>
                <c:pt idx="4">
                  <c:v>0.70000000000000007</c:v>
                </c:pt>
                <c:pt idx="5">
                  <c:v>-1.2999999999999996</c:v>
                </c:pt>
                <c:pt idx="6">
                  <c:v>-1.3</c:v>
                </c:pt>
                <c:pt idx="7">
                  <c:v>-6.2333333333333343</c:v>
                </c:pt>
                <c:pt idx="8">
                  <c:v>-1.4000000000000001</c:v>
                </c:pt>
                <c:pt idx="9">
                  <c:v>0.40000000000000008</c:v>
                </c:pt>
                <c:pt idx="10">
                  <c:v>-3.1333333333333333</c:v>
                </c:pt>
                <c:pt idx="11">
                  <c:v>-1.0666666666666667</c:v>
                </c:pt>
                <c:pt idx="12">
                  <c:v>-0.10000000000000003</c:v>
                </c:pt>
                <c:pt idx="13">
                  <c:v>-4.0333333333333323</c:v>
                </c:pt>
                <c:pt idx="14">
                  <c:v>-2.3666666666666671</c:v>
                </c:pt>
                <c:pt idx="15">
                  <c:v>0.79999999999999993</c:v>
                </c:pt>
                <c:pt idx="16">
                  <c:v>-1.3333333333333333</c:v>
                </c:pt>
                <c:pt idx="17">
                  <c:v>1.0666666666666667</c:v>
                </c:pt>
                <c:pt idx="18">
                  <c:v>-0.1666666666666666</c:v>
                </c:pt>
                <c:pt idx="19">
                  <c:v>0.40000000000000008</c:v>
                </c:pt>
                <c:pt idx="20">
                  <c:v>3.7000000000000006</c:v>
                </c:pt>
                <c:pt idx="21">
                  <c:v>-0.96666666666666679</c:v>
                </c:pt>
                <c:pt idx="22">
                  <c:v>-2.2666666666666662</c:v>
                </c:pt>
                <c:pt idx="23">
                  <c:v>-2</c:v>
                </c:pt>
                <c:pt idx="24">
                  <c:v>0.73333333333333339</c:v>
                </c:pt>
                <c:pt idx="25">
                  <c:v>-0.90000000000000024</c:v>
                </c:pt>
                <c:pt idx="26">
                  <c:v>1.1666666666666667</c:v>
                </c:pt>
                <c:pt idx="27">
                  <c:v>-0.26666666666666661</c:v>
                </c:pt>
              </c:numCache>
            </c:numRef>
          </c:yVal>
        </c:ser>
        <c:axId val="230629760"/>
        <c:axId val="230631680"/>
      </c:scatterChart>
      <c:valAx>
        <c:axId val="230629760"/>
        <c:scaling>
          <c:orientation val="minMax"/>
          <c:max val="25"/>
          <c:min val="-5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Increase in net lending (per cent of GDP, change between the average of 2009-11 and of 2005-07)</a:t>
                </a:r>
              </a:p>
            </c:rich>
          </c:tx>
          <c:layout>
            <c:manualLayout>
              <c:xMode val="edge"/>
              <c:yMode val="edge"/>
              <c:x val="0.15345846866378141"/>
              <c:y val="0.94129571577847471"/>
            </c:manualLayout>
          </c:layout>
        </c:title>
        <c:numFmt formatCode="0" sourceLinked="0"/>
        <c:tickLblPos val="low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0631680"/>
        <c:crosses val="autoZero"/>
        <c:crossBetween val="midCat"/>
        <c:majorUnit val="5"/>
      </c:valAx>
      <c:valAx>
        <c:axId val="230631680"/>
        <c:scaling>
          <c:orientation val="minMax"/>
          <c:max val="4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growth ( average</a:t>
                </a:r>
                <a:r>
                  <a:rPr lang="hu-HU" baseline="0"/>
                  <a:t> of </a:t>
                </a:r>
                <a:r>
                  <a:rPr lang="hu-HU"/>
                  <a:t>2009-2011)</a:t>
                </a:r>
              </a:p>
            </c:rich>
          </c:tx>
          <c:layout>
            <c:manualLayout>
              <c:xMode val="edge"/>
              <c:yMode val="edge"/>
              <c:x val="0"/>
              <c:y val="0.23951241988168423"/>
            </c:manualLayout>
          </c:layout>
        </c:title>
        <c:numFmt formatCode="0" sourceLinked="0"/>
        <c:tickLblPos val="low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0629760"/>
        <c:crosses val="autoZero"/>
        <c:crossBetween val="midCat"/>
        <c:majorUnit val="2"/>
      </c:valAx>
    </c:plotArea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224174053182886E-2"/>
          <c:y val="5.8676859843814232E-2"/>
          <c:w val="0.93513091592801501"/>
          <c:h val="0.66917024249897372"/>
        </c:manualLayout>
      </c:layout>
      <c:barChart>
        <c:barDir val="col"/>
        <c:grouping val="clustered"/>
        <c:ser>
          <c:idx val="0"/>
          <c:order val="0"/>
          <c:tx>
            <c:strRef>
              <c:f>'62. data'!$A$3</c:f>
              <c:strCache>
                <c:ptCount val="1"/>
                <c:pt idx="0">
                  <c:v>Net errors and omissions (NEO)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'62.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'62. data'!$B$3:$DF$3</c:f>
              <c:numCache>
                <c:formatCode>0.0</c:formatCode>
                <c:ptCount val="109"/>
                <c:pt idx="0">
                  <c:v>-0.47498838691922868</c:v>
                </c:pt>
                <c:pt idx="1">
                  <c:v>-0.68452294211534159</c:v>
                </c:pt>
                <c:pt idx="2">
                  <c:v>-1.4064818789862179</c:v>
                </c:pt>
                <c:pt idx="3">
                  <c:v>-2.262162700860034</c:v>
                </c:pt>
                <c:pt idx="4">
                  <c:v>-1.1030205230534358</c:v>
                </c:pt>
                <c:pt idx="5">
                  <c:v>5.766569053677658E-2</c:v>
                </c:pt>
                <c:pt idx="6">
                  <c:v>-0.61270275914549577</c:v>
                </c:pt>
                <c:pt idx="7">
                  <c:v>-0.70959294402644824</c:v>
                </c:pt>
                <c:pt idx="8">
                  <c:v>-0.95615553525791319</c:v>
                </c:pt>
                <c:pt idx="9">
                  <c:v>-1.7377939828092497</c:v>
                </c:pt>
                <c:pt idx="10">
                  <c:v>-1.4564274246859608</c:v>
                </c:pt>
                <c:pt idx="11">
                  <c:v>-0.99813789023823629</c:v>
                </c:pt>
                <c:pt idx="12">
                  <c:v>-1.565173718649131</c:v>
                </c:pt>
                <c:pt idx="13">
                  <c:v>-2.1578613579001655</c:v>
                </c:pt>
                <c:pt idx="14">
                  <c:v>-2.255743639621004</c:v>
                </c:pt>
                <c:pt idx="15">
                  <c:v>-2.3755846500707589</c:v>
                </c:pt>
                <c:pt idx="16">
                  <c:v>-2.4233822952371429</c:v>
                </c:pt>
                <c:pt idx="17">
                  <c:v>-1.1279521705005642</c:v>
                </c:pt>
                <c:pt idx="18">
                  <c:v>8.0267793335929122E-2</c:v>
                </c:pt>
                <c:pt idx="19">
                  <c:v>0.32837538482253714</c:v>
                </c:pt>
                <c:pt idx="20">
                  <c:v>1.1663751552830586</c:v>
                </c:pt>
                <c:pt idx="21">
                  <c:v>0.71549117435621201</c:v>
                </c:pt>
                <c:pt idx="22">
                  <c:v>-4.1168932413036229E-2</c:v>
                </c:pt>
                <c:pt idx="23">
                  <c:v>-1.1175131973745704</c:v>
                </c:pt>
                <c:pt idx="24">
                  <c:v>-1.7027650917130364</c:v>
                </c:pt>
                <c:pt idx="25">
                  <c:v>-1.7648647915374742</c:v>
                </c:pt>
                <c:pt idx="26">
                  <c:v>-1.9737163383804255</c:v>
                </c:pt>
                <c:pt idx="27">
                  <c:v>-0.96299145944714304</c:v>
                </c:pt>
                <c:pt idx="28">
                  <c:v>1.9619793711484776</c:v>
                </c:pt>
                <c:pt idx="29">
                  <c:v>1.5434026347470893</c:v>
                </c:pt>
                <c:pt idx="30">
                  <c:v>0.78530471277709413</c:v>
                </c:pt>
                <c:pt idx="31">
                  <c:v>0.16895031381370845</c:v>
                </c:pt>
                <c:pt idx="32">
                  <c:v>-0.48592942700558162</c:v>
                </c:pt>
                <c:pt idx="33">
                  <c:v>-0.75857262987417462</c:v>
                </c:pt>
                <c:pt idx="34">
                  <c:v>1.8016827717087969E-3</c:v>
                </c:pt>
                <c:pt idx="35">
                  <c:v>-0.88237374094541476</c:v>
                </c:pt>
                <c:pt idx="36">
                  <c:v>-1.0037123516373541</c:v>
                </c:pt>
                <c:pt idx="37">
                  <c:v>-1.1961593741591245</c:v>
                </c:pt>
                <c:pt idx="38">
                  <c:v>-0.59156825568094862</c:v>
                </c:pt>
                <c:pt idx="39">
                  <c:v>-0.45146004508200405</c:v>
                </c:pt>
                <c:pt idx="40">
                  <c:v>-0.94602593160518744</c:v>
                </c:pt>
                <c:pt idx="41">
                  <c:v>-1.1019802665059264</c:v>
                </c:pt>
                <c:pt idx="42">
                  <c:v>-0.91531556666660552</c:v>
                </c:pt>
                <c:pt idx="43">
                  <c:v>-6.6667522946778024E-2</c:v>
                </c:pt>
                <c:pt idx="44">
                  <c:v>0.43029502616228082</c:v>
                </c:pt>
                <c:pt idx="45">
                  <c:v>5.8543815228802538E-2</c:v>
                </c:pt>
                <c:pt idx="46">
                  <c:v>6.8889792497478786E-2</c:v>
                </c:pt>
                <c:pt idx="47">
                  <c:v>0.5678521149074226</c:v>
                </c:pt>
                <c:pt idx="48">
                  <c:v>0.32523578343873377</c:v>
                </c:pt>
                <c:pt idx="49">
                  <c:v>0.64581171461596032</c:v>
                </c:pt>
                <c:pt idx="50">
                  <c:v>0.38501522755435746</c:v>
                </c:pt>
                <c:pt idx="51">
                  <c:v>-1.0358748584857387</c:v>
                </c:pt>
                <c:pt idx="52">
                  <c:v>-1.7236672950703871</c:v>
                </c:pt>
                <c:pt idx="53">
                  <c:v>-1.1756378750683603</c:v>
                </c:pt>
                <c:pt idx="54">
                  <c:v>-1.2709302707390517</c:v>
                </c:pt>
                <c:pt idx="55">
                  <c:v>-0.87016721403646402</c:v>
                </c:pt>
                <c:pt idx="56">
                  <c:v>-0.95039511394307019</c:v>
                </c:pt>
                <c:pt idx="57">
                  <c:v>-1.2822547405404097</c:v>
                </c:pt>
                <c:pt idx="58">
                  <c:v>-2.3910623850661965</c:v>
                </c:pt>
                <c:pt idx="59">
                  <c:v>-2.8406303689625196</c:v>
                </c:pt>
                <c:pt idx="60">
                  <c:v>-2.4060409877785864</c:v>
                </c:pt>
                <c:pt idx="61">
                  <c:v>-2.8119803795085798</c:v>
                </c:pt>
                <c:pt idx="62">
                  <c:v>-2.2013940148785629</c:v>
                </c:pt>
                <c:pt idx="63">
                  <c:v>-2.1916703678825011</c:v>
                </c:pt>
                <c:pt idx="64">
                  <c:v>-2.2062752747262437</c:v>
                </c:pt>
                <c:pt idx="65">
                  <c:v>-2.3437273752461212</c:v>
                </c:pt>
                <c:pt idx="66">
                  <c:v>-2.576325092470972</c:v>
                </c:pt>
                <c:pt idx="67">
                  <c:v>-2.8102700519377728</c:v>
                </c:pt>
                <c:pt idx="68">
                  <c:v>-3.4003521071520404</c:v>
                </c:pt>
                <c:pt idx="69">
                  <c:v>-2.7589126861272089</c:v>
                </c:pt>
                <c:pt idx="70">
                  <c:v>-2.0650490449148169</c:v>
                </c:pt>
                <c:pt idx="71">
                  <c:v>-1.5822957416369403</c:v>
                </c:pt>
                <c:pt idx="72">
                  <c:v>-0.96437798690780574</c:v>
                </c:pt>
                <c:pt idx="73">
                  <c:v>-1.3209343883869988</c:v>
                </c:pt>
                <c:pt idx="74">
                  <c:v>-1.09059107445758</c:v>
                </c:pt>
                <c:pt idx="75">
                  <c:v>-1.0513979746484869</c:v>
                </c:pt>
                <c:pt idx="76">
                  <c:v>-1.597973559922355</c:v>
                </c:pt>
                <c:pt idx="77">
                  <c:v>-2.1438522034742036</c:v>
                </c:pt>
                <c:pt idx="78">
                  <c:v>-2.3139573724480904</c:v>
                </c:pt>
                <c:pt idx="79">
                  <c:v>-2.7825224668113586</c:v>
                </c:pt>
                <c:pt idx="80">
                  <c:v>-2.7367947369369978</c:v>
                </c:pt>
                <c:pt idx="81">
                  <c:v>-2.2182402026098407</c:v>
                </c:pt>
                <c:pt idx="82">
                  <c:v>-1.8502452390973825</c:v>
                </c:pt>
                <c:pt idx="83">
                  <c:v>-1.1795168751521694</c:v>
                </c:pt>
                <c:pt idx="84">
                  <c:v>-2.0681123516987165</c:v>
                </c:pt>
                <c:pt idx="85">
                  <c:v>-4.2839452458248264</c:v>
                </c:pt>
                <c:pt idx="86">
                  <c:v>-3.2506941239663791</c:v>
                </c:pt>
                <c:pt idx="87">
                  <c:v>-4.5914630797116933</c:v>
                </c:pt>
                <c:pt idx="88">
                  <c:v>-3.5782493039752472</c:v>
                </c:pt>
                <c:pt idx="89">
                  <c:v>-1.1301135286031578</c:v>
                </c:pt>
                <c:pt idx="90">
                  <c:v>-1.5500671855746071</c:v>
                </c:pt>
                <c:pt idx="91">
                  <c:v>-0.7105682713628616</c:v>
                </c:pt>
                <c:pt idx="92">
                  <c:v>-0.8243908901494621</c:v>
                </c:pt>
                <c:pt idx="93">
                  <c:v>-0.38792333789655392</c:v>
                </c:pt>
                <c:pt idx="94">
                  <c:v>-1.0249145291601205</c:v>
                </c:pt>
                <c:pt idx="95">
                  <c:v>-1.3925652287733792</c:v>
                </c:pt>
                <c:pt idx="96">
                  <c:v>-0.41570545287398725</c:v>
                </c:pt>
                <c:pt idx="97">
                  <c:v>-1.0310762446247632</c:v>
                </c:pt>
                <c:pt idx="98">
                  <c:v>-0.44123460973681239</c:v>
                </c:pt>
                <c:pt idx="99">
                  <c:v>-0.28803458096925388</c:v>
                </c:pt>
                <c:pt idx="100">
                  <c:v>-1.391946387173443</c:v>
                </c:pt>
                <c:pt idx="101">
                  <c:v>-2.4646497110883607</c:v>
                </c:pt>
                <c:pt idx="102">
                  <c:v>-2.9532630917244393</c:v>
                </c:pt>
                <c:pt idx="103">
                  <c:v>-4.3747265453019279</c:v>
                </c:pt>
                <c:pt idx="104">
                  <c:v>-6.2976523269835578</c:v>
                </c:pt>
                <c:pt idx="105">
                  <c:v>-5.3714201855606225</c:v>
                </c:pt>
                <c:pt idx="106">
                  <c:v>-6.1685321692705273</c:v>
                </c:pt>
                <c:pt idx="107">
                  <c:v>-5.014976304337881</c:v>
                </c:pt>
                <c:pt idx="108">
                  <c:v>-2.4703151444607228</c:v>
                </c:pt>
              </c:numCache>
            </c:numRef>
          </c:val>
        </c:ser>
        <c:axId val="52240768"/>
        <c:axId val="52238592"/>
      </c:barChart>
      <c:lineChart>
        <c:grouping val="standard"/>
        <c:ser>
          <c:idx val="2"/>
          <c:order val="2"/>
          <c:tx>
            <c:strRef>
              <c:f>'62. data'!$A$5</c:f>
              <c:strCache>
                <c:ptCount val="1"/>
                <c:pt idx="0">
                  <c:v>Net lending (financial account)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Pt>
            <c:idx val="28"/>
            <c:spPr>
              <a:ln>
                <a:noFill/>
                <a:prstDash val="dash"/>
              </a:ln>
            </c:spPr>
          </c:dPt>
          <c:dPt>
            <c:idx val="55"/>
            <c:spPr>
              <a:ln>
                <a:noFill/>
                <a:prstDash val="dash"/>
              </a:ln>
            </c:spPr>
          </c:dPt>
          <c:dPt>
            <c:idx val="82"/>
            <c:spPr>
              <a:ln>
                <a:noFill/>
                <a:prstDash val="dash"/>
              </a:ln>
            </c:spPr>
          </c:dPt>
          <c:cat>
            <c:multiLvlStrRef>
              <c:f>'62.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'62. data'!$B$5:$DF$5</c:f>
              <c:numCache>
                <c:formatCode>0.0</c:formatCode>
                <c:ptCount val="109"/>
                <c:pt idx="0">
                  <c:v>-6.8104833576345598</c:v>
                </c:pt>
                <c:pt idx="1">
                  <c:v>-6.5263653624106714</c:v>
                </c:pt>
                <c:pt idx="2">
                  <c:v>-7.849223857906626</c:v>
                </c:pt>
                <c:pt idx="3">
                  <c:v>-8.4938736849236918</c:v>
                </c:pt>
                <c:pt idx="4">
                  <c:v>-6.4416325185965446</c:v>
                </c:pt>
                <c:pt idx="5">
                  <c:v>-3.6802931135265102</c:v>
                </c:pt>
                <c:pt idx="6">
                  <c:v>-1.618911061500683</c:v>
                </c:pt>
                <c:pt idx="7">
                  <c:v>0.2744458443539245</c:v>
                </c:pt>
                <c:pt idx="8">
                  <c:v>0.89373404649644128</c:v>
                </c:pt>
                <c:pt idx="9">
                  <c:v>0.35161366945829575</c:v>
                </c:pt>
                <c:pt idx="10">
                  <c:v>0.72527728781978962</c:v>
                </c:pt>
                <c:pt idx="11">
                  <c:v>1.1436682425898923</c:v>
                </c:pt>
                <c:pt idx="12">
                  <c:v>0.71302947539005368</c:v>
                </c:pt>
                <c:pt idx="13">
                  <c:v>-1.8337220490795791E-2</c:v>
                </c:pt>
                <c:pt idx="14">
                  <c:v>0.29376915065982417</c:v>
                </c:pt>
                <c:pt idx="15">
                  <c:v>0.72199911428815466</c:v>
                </c:pt>
                <c:pt idx="16">
                  <c:v>0.49016151389290408</c:v>
                </c:pt>
                <c:pt idx="17">
                  <c:v>2.3529979394433922</c:v>
                </c:pt>
                <c:pt idx="18">
                  <c:v>3.9849953623023655</c:v>
                </c:pt>
                <c:pt idx="19">
                  <c:v>4.7203578423298005</c:v>
                </c:pt>
                <c:pt idx="20">
                  <c:v>6.6642413793510658</c:v>
                </c:pt>
                <c:pt idx="21">
                  <c:v>6.7272003233634514</c:v>
                </c:pt>
                <c:pt idx="22">
                  <c:v>6.6482889823521854</c:v>
                </c:pt>
                <c:pt idx="23">
                  <c:v>6.5114450642040387</c:v>
                </c:pt>
                <c:pt idx="24">
                  <c:v>6.1342379203230646</c:v>
                </c:pt>
                <c:pt idx="25">
                  <c:v>5.6152647356601824</c:v>
                </c:pt>
                <c:pt idx="26">
                  <c:v>5.827100496991811</c:v>
                </c:pt>
                <c:pt idx="27">
                  <c:v>7.32974400621461</c:v>
                </c:pt>
                <c:pt idx="28">
                  <c:v>-1.1330457018809481</c:v>
                </c:pt>
                <c:pt idx="29">
                  <c:v>-1.0814448853111651</c:v>
                </c:pt>
                <c:pt idx="30">
                  <c:v>-0.57517323828289313</c:v>
                </c:pt>
                <c:pt idx="31">
                  <c:v>-1.0490086445622302</c:v>
                </c:pt>
                <c:pt idx="32">
                  <c:v>-1.9871742969773953</c:v>
                </c:pt>
                <c:pt idx="33">
                  <c:v>-2.4244347203189234</c:v>
                </c:pt>
                <c:pt idx="34">
                  <c:v>-2.0929548198016947</c:v>
                </c:pt>
                <c:pt idx="35">
                  <c:v>-1.9335980252501273</c:v>
                </c:pt>
                <c:pt idx="36">
                  <c:v>-1.9349609833772621</c:v>
                </c:pt>
                <c:pt idx="37">
                  <c:v>-1.4122766143163723</c:v>
                </c:pt>
                <c:pt idx="38">
                  <c:v>-2.4344236570239897</c:v>
                </c:pt>
                <c:pt idx="39">
                  <c:v>-3.1558042760063132</c:v>
                </c:pt>
                <c:pt idx="40">
                  <c:v>-3.4042371567501957</c:v>
                </c:pt>
                <c:pt idx="41">
                  <c:v>-5.2471133465416981</c:v>
                </c:pt>
                <c:pt idx="42">
                  <c:v>-3.3681899695853361</c:v>
                </c:pt>
                <c:pt idx="43">
                  <c:v>-1.8725622775583046</c:v>
                </c:pt>
                <c:pt idx="44">
                  <c:v>-1.6426380800674929</c:v>
                </c:pt>
                <c:pt idx="45">
                  <c:v>-4.7736676341629071E-2</c:v>
                </c:pt>
                <c:pt idx="46">
                  <c:v>-0.49174130763768953</c:v>
                </c:pt>
                <c:pt idx="47">
                  <c:v>0.31480379280480419</c:v>
                </c:pt>
                <c:pt idx="48">
                  <c:v>-0.28478450472192096</c:v>
                </c:pt>
                <c:pt idx="49">
                  <c:v>-2.664955396566096E-2</c:v>
                </c:pt>
                <c:pt idx="50">
                  <c:v>1.1832144476711504</c:v>
                </c:pt>
                <c:pt idx="51">
                  <c:v>-0.40955705162147849</c:v>
                </c:pt>
                <c:pt idx="52">
                  <c:v>0.95903485371234432</c:v>
                </c:pt>
                <c:pt idx="53">
                  <c:v>1.0871621010816486</c:v>
                </c:pt>
                <c:pt idx="54">
                  <c:v>-0.17911489428551391</c:v>
                </c:pt>
                <c:pt idx="55">
                  <c:v>-5.8950250009365641</c:v>
                </c:pt>
                <c:pt idx="56">
                  <c:v>-5.6313591548642608</c:v>
                </c:pt>
                <c:pt idx="57">
                  <c:v>-6.2947301368987407</c:v>
                </c:pt>
                <c:pt idx="58">
                  <c:v>-7.7977900861924594</c:v>
                </c:pt>
                <c:pt idx="59">
                  <c:v>-7.3588297971858356</c:v>
                </c:pt>
                <c:pt idx="60">
                  <c:v>-6.3176990275120861</c:v>
                </c:pt>
                <c:pt idx="61">
                  <c:v>-5.9767588355582628</c:v>
                </c:pt>
                <c:pt idx="62">
                  <c:v>-4.4787639387182772</c:v>
                </c:pt>
                <c:pt idx="63">
                  <c:v>-5.0174415972612225</c:v>
                </c:pt>
                <c:pt idx="64">
                  <c:v>-5.2091140978814936</c:v>
                </c:pt>
                <c:pt idx="65">
                  <c:v>-5.9355884995069683</c:v>
                </c:pt>
                <c:pt idx="66">
                  <c:v>-6.4229950516963257</c:v>
                </c:pt>
                <c:pt idx="67">
                  <c:v>-6.7223987934225748</c:v>
                </c:pt>
                <c:pt idx="68">
                  <c:v>-7.3761156906785734</c:v>
                </c:pt>
                <c:pt idx="69">
                  <c:v>-6.4933714213192495</c:v>
                </c:pt>
                <c:pt idx="70">
                  <c:v>-5.2867802372896282</c:v>
                </c:pt>
                <c:pt idx="71">
                  <c:v>-4.9855486138881764</c:v>
                </c:pt>
                <c:pt idx="72">
                  <c:v>-3.5057094282539722</c:v>
                </c:pt>
                <c:pt idx="73">
                  <c:v>-3.0430982964683859</c:v>
                </c:pt>
                <c:pt idx="74">
                  <c:v>-2.4241689488774427</c:v>
                </c:pt>
                <c:pt idx="75">
                  <c:v>-1.8622566077798319</c:v>
                </c:pt>
                <c:pt idx="76">
                  <c:v>-1.6699612258660079</c:v>
                </c:pt>
                <c:pt idx="77">
                  <c:v>-1.7382448146638374</c:v>
                </c:pt>
                <c:pt idx="78">
                  <c:v>-1.3636632386003869</c:v>
                </c:pt>
                <c:pt idx="79">
                  <c:v>-1.5089612082896804</c:v>
                </c:pt>
                <c:pt idx="80">
                  <c:v>-1.4932461853191128</c:v>
                </c:pt>
                <c:pt idx="81">
                  <c:v>-1.1433875832693716</c:v>
                </c:pt>
                <c:pt idx="82">
                  <c:v>-7.0350550177379594</c:v>
                </c:pt>
                <c:pt idx="83">
                  <c:v>-6.9241095223367939</c:v>
                </c:pt>
                <c:pt idx="84">
                  <c:v>-7.0857243587120404</c:v>
                </c:pt>
                <c:pt idx="85">
                  <c:v>-9.1748841539664525</c:v>
                </c:pt>
                <c:pt idx="86">
                  <c:v>-9.0601523668303301</c:v>
                </c:pt>
                <c:pt idx="87">
                  <c:v>-8.849242918957847</c:v>
                </c:pt>
                <c:pt idx="88">
                  <c:v>-7.2899679425570296</c:v>
                </c:pt>
                <c:pt idx="89">
                  <c:v>-3.8257712907275829</c:v>
                </c:pt>
                <c:pt idx="90">
                  <c:v>-3.2459611252500111</c:v>
                </c:pt>
                <c:pt idx="91">
                  <c:v>-2.6301563158569885</c:v>
                </c:pt>
                <c:pt idx="92">
                  <c:v>-3.8898122388023753</c:v>
                </c:pt>
                <c:pt idx="93">
                  <c:v>-3.5866912683768821</c:v>
                </c:pt>
                <c:pt idx="94">
                  <c:v>-4.4878810881423554</c:v>
                </c:pt>
                <c:pt idx="95">
                  <c:v>-5.4494022513743845</c:v>
                </c:pt>
                <c:pt idx="96">
                  <c:v>-4.3096479688069618</c:v>
                </c:pt>
                <c:pt idx="97">
                  <c:v>-4.7532985460314112</c:v>
                </c:pt>
                <c:pt idx="98">
                  <c:v>-3.2510166045408337</c:v>
                </c:pt>
                <c:pt idx="99">
                  <c:v>-0.71553116099661362</c:v>
                </c:pt>
                <c:pt idx="100">
                  <c:v>-0.29333429812672379</c:v>
                </c:pt>
                <c:pt idx="101">
                  <c:v>0.44219897014187221</c:v>
                </c:pt>
                <c:pt idx="102">
                  <c:v>0.73476601217809179</c:v>
                </c:pt>
                <c:pt idx="103">
                  <c:v>-0.42422338865747633</c:v>
                </c:pt>
                <c:pt idx="104">
                  <c:v>-2.1586683363900923</c:v>
                </c:pt>
                <c:pt idx="105">
                  <c:v>-2.1034552105357562</c:v>
                </c:pt>
                <c:pt idx="106">
                  <c:v>-3.4559466867889426</c:v>
                </c:pt>
                <c:pt idx="107">
                  <c:v>-3.2472879837023365</c:v>
                </c:pt>
                <c:pt idx="108">
                  <c:v>-1.1995691933077792</c:v>
                </c:pt>
              </c:numCache>
            </c:numRef>
          </c:val>
        </c:ser>
        <c:marker val="1"/>
        <c:axId val="52087424"/>
        <c:axId val="52236672"/>
      </c:lineChart>
      <c:lineChart>
        <c:grouping val="standard"/>
        <c:ser>
          <c:idx val="1"/>
          <c:order val="1"/>
          <c:tx>
            <c:strRef>
              <c:f>'62. data'!$A$4</c:f>
              <c:strCache>
                <c:ptCount val="1"/>
                <c:pt idx="0">
                  <c:v>Net lending (current and capital account)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28"/>
            <c:spPr>
              <a:ln>
                <a:noFill/>
              </a:ln>
            </c:spPr>
          </c:dPt>
          <c:dPt>
            <c:idx val="55"/>
            <c:spPr>
              <a:ln>
                <a:noFill/>
              </a:ln>
            </c:spPr>
          </c:dPt>
          <c:dPt>
            <c:idx val="82"/>
            <c:spPr>
              <a:ln>
                <a:noFill/>
              </a:ln>
            </c:spPr>
          </c:dPt>
          <c:cat>
            <c:multiLvlStrRef>
              <c:f>'62.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'62. data'!$B$4:$DF$4</c:f>
              <c:numCache>
                <c:formatCode>0.0</c:formatCode>
                <c:ptCount val="109"/>
                <c:pt idx="0">
                  <c:v>-6.3354949707153319</c:v>
                </c:pt>
                <c:pt idx="1">
                  <c:v>-5.8418424202953316</c:v>
                </c:pt>
                <c:pt idx="2">
                  <c:v>-6.4427419789204077</c:v>
                </c:pt>
                <c:pt idx="3">
                  <c:v>-6.2317109840636586</c:v>
                </c:pt>
                <c:pt idx="4">
                  <c:v>-5.3386119955431095</c:v>
                </c:pt>
                <c:pt idx="5">
                  <c:v>-3.7379588040632865</c:v>
                </c:pt>
                <c:pt idx="6">
                  <c:v>-1.0062083023551875</c:v>
                </c:pt>
                <c:pt idx="7">
                  <c:v>0.98403878838037306</c:v>
                </c:pt>
                <c:pt idx="8">
                  <c:v>1.8498895817543548</c:v>
                </c:pt>
                <c:pt idx="9">
                  <c:v>2.0894076522675449</c:v>
                </c:pt>
                <c:pt idx="10">
                  <c:v>2.1817047125057507</c:v>
                </c:pt>
                <c:pt idx="11">
                  <c:v>2.1418061328281288</c:v>
                </c:pt>
                <c:pt idx="12">
                  <c:v>2.2782031940391847</c:v>
                </c:pt>
                <c:pt idx="13">
                  <c:v>2.1395241374093699</c:v>
                </c:pt>
                <c:pt idx="14">
                  <c:v>2.5495127902808279</c:v>
                </c:pt>
                <c:pt idx="15">
                  <c:v>3.0975837643589137</c:v>
                </c:pt>
                <c:pt idx="16">
                  <c:v>2.9135438091300472</c:v>
                </c:pt>
                <c:pt idx="17">
                  <c:v>3.4809501099439566</c:v>
                </c:pt>
                <c:pt idx="18">
                  <c:v>3.904727568966436</c:v>
                </c:pt>
                <c:pt idx="19">
                  <c:v>4.3919824575072628</c:v>
                </c:pt>
                <c:pt idx="20">
                  <c:v>5.4978662240680061</c:v>
                </c:pt>
                <c:pt idx="21">
                  <c:v>6.0117091490072401</c:v>
                </c:pt>
                <c:pt idx="22">
                  <c:v>6.6894579147652218</c:v>
                </c:pt>
                <c:pt idx="23">
                  <c:v>7.6289582615786085</c:v>
                </c:pt>
                <c:pt idx="24">
                  <c:v>7.8370030120361021</c:v>
                </c:pt>
                <c:pt idx="25">
                  <c:v>7.3801295271976555</c:v>
                </c:pt>
                <c:pt idx="26">
                  <c:v>7.8008168353722356</c:v>
                </c:pt>
                <c:pt idx="27">
                  <c:v>8.2927354656617531</c:v>
                </c:pt>
                <c:pt idx="28">
                  <c:v>-3.0950250730294258</c:v>
                </c:pt>
                <c:pt idx="29">
                  <c:v>-2.6248475200582542</c:v>
                </c:pt>
                <c:pt idx="30">
                  <c:v>-1.360414696552313</c:v>
                </c:pt>
                <c:pt idx="31">
                  <c:v>-1.2178967985842486</c:v>
                </c:pt>
                <c:pt idx="32">
                  <c:v>-1.5012448699718135</c:v>
                </c:pt>
                <c:pt idx="33">
                  <c:v>-1.6658620904447488</c:v>
                </c:pt>
                <c:pt idx="34">
                  <c:v>-2.0948232315649484</c:v>
                </c:pt>
                <c:pt idx="35">
                  <c:v>-1.0512916359374842</c:v>
                </c:pt>
                <c:pt idx="36">
                  <c:v>-0.93131517326414792</c:v>
                </c:pt>
                <c:pt idx="37">
                  <c:v>-0.21618286944366052</c:v>
                </c:pt>
                <c:pt idx="38">
                  <c:v>-1.8429850885634025</c:v>
                </c:pt>
                <c:pt idx="39">
                  <c:v>-2.7045362326446449</c:v>
                </c:pt>
                <c:pt idx="40">
                  <c:v>-2.4583367593716008</c:v>
                </c:pt>
                <c:pt idx="41">
                  <c:v>-4.1452565996531563</c:v>
                </c:pt>
                <c:pt idx="42">
                  <c:v>-2.4529355871143639</c:v>
                </c:pt>
                <c:pt idx="43">
                  <c:v>-1.8058947546115269</c:v>
                </c:pt>
                <c:pt idx="44">
                  <c:v>-2.0729944192856533</c:v>
                </c:pt>
                <c:pt idx="45">
                  <c:v>-0.10634224664978692</c:v>
                </c:pt>
                <c:pt idx="46">
                  <c:v>-0.56069327503814426</c:v>
                </c:pt>
                <c:pt idx="47">
                  <c:v>-0.25311045034276142</c:v>
                </c:pt>
                <c:pt idx="48">
                  <c:v>-0.60995776686433822</c:v>
                </c:pt>
                <c:pt idx="49">
                  <c:v>-0.67239841586000459</c:v>
                </c:pt>
                <c:pt idx="50">
                  <c:v>0.79826237878273032</c:v>
                </c:pt>
                <c:pt idx="51">
                  <c:v>0.62638137306814357</c:v>
                </c:pt>
                <c:pt idx="52">
                  <c:v>2.6826382216494347</c:v>
                </c:pt>
                <c:pt idx="53">
                  <c:v>2.262671750390608</c:v>
                </c:pt>
                <c:pt idx="54">
                  <c:v>1.091622225956465</c:v>
                </c:pt>
                <c:pt idx="55">
                  <c:v>-5.0248577869000997</c:v>
                </c:pt>
                <c:pt idx="56">
                  <c:v>-4.6809640409211903</c:v>
                </c:pt>
                <c:pt idx="57">
                  <c:v>-5.0124753963583313</c:v>
                </c:pt>
                <c:pt idx="58">
                  <c:v>-5.406727701126262</c:v>
                </c:pt>
                <c:pt idx="59">
                  <c:v>-4.5181994282233164</c:v>
                </c:pt>
                <c:pt idx="60">
                  <c:v>-3.9116580397334988</c:v>
                </c:pt>
                <c:pt idx="61">
                  <c:v>-3.1647784560496834</c:v>
                </c:pt>
                <c:pt idx="62">
                  <c:v>-2.2773699238397147</c:v>
                </c:pt>
                <c:pt idx="63">
                  <c:v>-2.8257712293787223</c:v>
                </c:pt>
                <c:pt idx="64">
                  <c:v>-3.0028388231552499</c:v>
                </c:pt>
                <c:pt idx="65">
                  <c:v>-3.5918611242608471</c:v>
                </c:pt>
                <c:pt idx="66">
                  <c:v>-3.8466699592253537</c:v>
                </c:pt>
                <c:pt idx="67">
                  <c:v>-3.9121287414848029</c:v>
                </c:pt>
                <c:pt idx="68">
                  <c:v>-3.975763583526533</c:v>
                </c:pt>
                <c:pt idx="69">
                  <c:v>-3.7344587351920406</c:v>
                </c:pt>
                <c:pt idx="70">
                  <c:v>-3.2217311923748118</c:v>
                </c:pt>
                <c:pt idx="71">
                  <c:v>-3.4032528722512363</c:v>
                </c:pt>
                <c:pt idx="72">
                  <c:v>-2.5413314413461667</c:v>
                </c:pt>
                <c:pt idx="73">
                  <c:v>-1.7221639080813871</c:v>
                </c:pt>
                <c:pt idx="74">
                  <c:v>-1.3335778744198628</c:v>
                </c:pt>
                <c:pt idx="75">
                  <c:v>-0.81085863313134532</c:v>
                </c:pt>
                <c:pt idx="76">
                  <c:v>-7.1987665943652746E-2</c:v>
                </c:pt>
                <c:pt idx="77">
                  <c:v>0.40560738881036645</c:v>
                </c:pt>
                <c:pt idx="78">
                  <c:v>0.95029413384770334</c:v>
                </c:pt>
                <c:pt idx="79">
                  <c:v>1.2735612585216782</c:v>
                </c:pt>
                <c:pt idx="80">
                  <c:v>1.243548551617885</c:v>
                </c:pt>
                <c:pt idx="81">
                  <c:v>1.0748526193404695</c:v>
                </c:pt>
                <c:pt idx="82">
                  <c:v>-5.191681627253752</c:v>
                </c:pt>
                <c:pt idx="83">
                  <c:v>-5.7429475748343419</c:v>
                </c:pt>
                <c:pt idx="84">
                  <c:v>-4.9483601474435046</c:v>
                </c:pt>
                <c:pt idx="85">
                  <c:v>-4.8924601955158531</c:v>
                </c:pt>
                <c:pt idx="86">
                  <c:v>-5.8094582428639523</c:v>
                </c:pt>
                <c:pt idx="87">
                  <c:v>-4.2576272634617611</c:v>
                </c:pt>
                <c:pt idx="88">
                  <c:v>-3.7115636219329957</c:v>
                </c:pt>
                <c:pt idx="89">
                  <c:v>-2.6955010196100559</c:v>
                </c:pt>
                <c:pt idx="90">
                  <c:v>-1.6957391342039596</c:v>
                </c:pt>
                <c:pt idx="91">
                  <c:v>-1.9195880444941267</c:v>
                </c:pt>
                <c:pt idx="92">
                  <c:v>-3.0655718948344588</c:v>
                </c:pt>
                <c:pt idx="93">
                  <c:v>-3.199065531813583</c:v>
                </c:pt>
                <c:pt idx="94">
                  <c:v>-3.4632607787408571</c:v>
                </c:pt>
                <c:pt idx="95">
                  <c:v>-4.0572733354664177</c:v>
                </c:pt>
                <c:pt idx="96">
                  <c:v>-3.8942306999557634</c:v>
                </c:pt>
                <c:pt idx="97">
                  <c:v>-3.7223648333730042</c:v>
                </c:pt>
                <c:pt idx="98">
                  <c:v>-2.8099231898791368</c:v>
                </c:pt>
                <c:pt idx="99">
                  <c:v>-0.4274965800273598</c:v>
                </c:pt>
                <c:pt idx="100">
                  <c:v>1.098612089046719</c:v>
                </c:pt>
                <c:pt idx="101">
                  <c:v>2.9067101477182837</c:v>
                </c:pt>
                <c:pt idx="102">
                  <c:v>3.6878912491160056</c:v>
                </c:pt>
                <c:pt idx="103">
                  <c:v>3.9489944410688835</c:v>
                </c:pt>
                <c:pt idx="104">
                  <c:v>4.138847426518284</c:v>
                </c:pt>
                <c:pt idx="105">
                  <c:v>3.2693237962203034</c:v>
                </c:pt>
                <c:pt idx="106">
                  <c:v>2.7139377859276599</c:v>
                </c:pt>
                <c:pt idx="107">
                  <c:v>1.7703794804446875</c:v>
                </c:pt>
                <c:pt idx="108">
                  <c:v>1.2720838601349951</c:v>
                </c:pt>
              </c:numCache>
            </c:numRef>
          </c:val>
        </c:ser>
        <c:marker val="1"/>
        <c:axId val="52240768"/>
        <c:axId val="52238592"/>
      </c:lineChart>
      <c:catAx>
        <c:axId val="52087424"/>
        <c:scaling>
          <c:orientation val="minMax"/>
        </c:scaling>
        <c:axPos val="b"/>
        <c:maj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2236672"/>
        <c:crosses val="autoZero"/>
        <c:auto val="1"/>
        <c:lblAlgn val="ctr"/>
        <c:lblOffset val="100"/>
      </c:catAx>
      <c:valAx>
        <c:axId val="52236672"/>
        <c:scaling>
          <c:orientation val="minMax"/>
          <c:max val="10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6392655118407997E-2"/>
              <c:y val="8.8647504199940233E-3"/>
            </c:manualLayout>
          </c:layout>
        </c:title>
        <c:numFmt formatCode="0" sourceLinked="0"/>
        <c:tickLblPos val="nextTo"/>
        <c:crossAx val="52087424"/>
        <c:crosses val="autoZero"/>
        <c:crossBetween val="between"/>
        <c:majorUnit val="2"/>
      </c:valAx>
      <c:valAx>
        <c:axId val="52238592"/>
        <c:scaling>
          <c:orientation val="minMax"/>
          <c:max val="10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798948153145119"/>
              <c:y val="4.6897962001637272E-3"/>
            </c:manualLayout>
          </c:layout>
        </c:title>
        <c:numFmt formatCode="0" sourceLinked="0"/>
        <c:tickLblPos val="nextTo"/>
        <c:crossAx val="52240768"/>
        <c:crosses val="max"/>
        <c:crossBetween val="between"/>
        <c:majorUnit val="2"/>
      </c:valAx>
      <c:catAx>
        <c:axId val="52240768"/>
        <c:scaling>
          <c:orientation val="minMax"/>
        </c:scaling>
        <c:delete val="1"/>
        <c:axPos val="b"/>
        <c:tickLblPos val="none"/>
        <c:crossAx val="5223859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7.9243513295729262E-2"/>
          <c:y val="0.8733323468968347"/>
          <c:w val="0.8415129734085417"/>
          <c:h val="0.1141399095766544"/>
        </c:manualLayout>
      </c:layout>
    </c:legend>
    <c:plotVisOnly val="1"/>
    <c:dispBlanksAs val="gap"/>
  </c:chart>
  <c:txPr>
    <a:bodyPr/>
    <a:lstStyle/>
    <a:p>
      <a:pPr>
        <a:defRPr sz="1400" b="0" i="0"/>
      </a:pPr>
      <a:endParaRPr lang="hu-HU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4985855785426979E-2"/>
          <c:y val="4.7047943458478389E-2"/>
          <c:w val="0.90895638144057478"/>
          <c:h val="0.70814262372152503"/>
        </c:manualLayout>
      </c:layout>
      <c:barChart>
        <c:barDir val="col"/>
        <c:grouping val="stacked"/>
        <c:ser>
          <c:idx val="0"/>
          <c:order val="0"/>
          <c:tx>
            <c:strRef>
              <c:f>'63. data'!$A$3</c:f>
              <c:strCache>
                <c:ptCount val="1"/>
                <c:pt idx="0">
                  <c:v>Debt funds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'63.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'63. data'!$B$3:$DF$3</c:f>
              <c:numCache>
                <c:formatCode>0.0</c:formatCode>
                <c:ptCount val="109"/>
                <c:pt idx="0">
                  <c:v>-11.691531715914449</c:v>
                </c:pt>
                <c:pt idx="1">
                  <c:v>-8.5047758911802926</c:v>
                </c:pt>
                <c:pt idx="2">
                  <c:v>-7.9611846731571774</c:v>
                </c:pt>
                <c:pt idx="3">
                  <c:v>-9.0291526570921743</c:v>
                </c:pt>
                <c:pt idx="4">
                  <c:v>-7.7913051164355318</c:v>
                </c:pt>
                <c:pt idx="5">
                  <c:v>-5.480808199955014</c:v>
                </c:pt>
                <c:pt idx="6">
                  <c:v>-2.5611824119856181</c:v>
                </c:pt>
                <c:pt idx="7">
                  <c:v>0.80482810062494881</c:v>
                </c:pt>
                <c:pt idx="8">
                  <c:v>2.4625725948282344</c:v>
                </c:pt>
                <c:pt idx="9">
                  <c:v>1.1869884456453443</c:v>
                </c:pt>
                <c:pt idx="10">
                  <c:v>0.61083760058846304</c:v>
                </c:pt>
                <c:pt idx="11">
                  <c:v>1.7516398862053206</c:v>
                </c:pt>
                <c:pt idx="12">
                  <c:v>1.459079455338484</c:v>
                </c:pt>
                <c:pt idx="13">
                  <c:v>1.4131152987749385</c:v>
                </c:pt>
                <c:pt idx="14">
                  <c:v>2.2436989232179219</c:v>
                </c:pt>
                <c:pt idx="15">
                  <c:v>2.5807860430981968</c:v>
                </c:pt>
                <c:pt idx="16">
                  <c:v>3.286770400837713</c:v>
                </c:pt>
                <c:pt idx="17">
                  <c:v>4.5256295161016835</c:v>
                </c:pt>
                <c:pt idx="18">
                  <c:v>7.1460583882619613</c:v>
                </c:pt>
                <c:pt idx="19">
                  <c:v>8.4274248966899155</c:v>
                </c:pt>
                <c:pt idx="20">
                  <c:v>10.546023312960372</c:v>
                </c:pt>
                <c:pt idx="21">
                  <c:v>10.141594277263737</c:v>
                </c:pt>
                <c:pt idx="22">
                  <c:v>8.1531335527296864</c:v>
                </c:pt>
                <c:pt idx="23">
                  <c:v>8.3851827901487717</c:v>
                </c:pt>
                <c:pt idx="24">
                  <c:v>7.2432252228919678</c:v>
                </c:pt>
                <c:pt idx="25">
                  <c:v>5.5813954346275745</c:v>
                </c:pt>
                <c:pt idx="26">
                  <c:v>6.5698293649624953</c:v>
                </c:pt>
                <c:pt idx="27">
                  <c:v>6.5438530474852525</c:v>
                </c:pt>
                <c:pt idx="28">
                  <c:v>6.4016634530082758E-2</c:v>
                </c:pt>
                <c:pt idx="29">
                  <c:v>0.20770091068860833</c:v>
                </c:pt>
                <c:pt idx="30">
                  <c:v>0.74410793542562403</c:v>
                </c:pt>
                <c:pt idx="31">
                  <c:v>-0.96891488610112808</c:v>
                </c:pt>
                <c:pt idx="32">
                  <c:v>-0.40252492910072268</c:v>
                </c:pt>
                <c:pt idx="33">
                  <c:v>-1.3568650207179191</c:v>
                </c:pt>
                <c:pt idx="34">
                  <c:v>-1.5652821565575805</c:v>
                </c:pt>
                <c:pt idx="35">
                  <c:v>-0.66044665827726368</c:v>
                </c:pt>
                <c:pt idx="36">
                  <c:v>-0.80983627512596257</c:v>
                </c:pt>
                <c:pt idx="37">
                  <c:v>-0.34789746925244686</c:v>
                </c:pt>
                <c:pt idx="38">
                  <c:v>0.23792405749334364</c:v>
                </c:pt>
                <c:pt idx="39">
                  <c:v>-1.0312342215092385</c:v>
                </c:pt>
                <c:pt idx="40">
                  <c:v>-2.1475161308330204</c:v>
                </c:pt>
                <c:pt idx="41">
                  <c:v>-2.698901852953445</c:v>
                </c:pt>
                <c:pt idx="42">
                  <c:v>-3.082295611862421</c:v>
                </c:pt>
                <c:pt idx="43">
                  <c:v>-0.76613593562746074</c:v>
                </c:pt>
                <c:pt idx="44">
                  <c:v>0.50741185051007587</c:v>
                </c:pt>
                <c:pt idx="45">
                  <c:v>1.5211589146879823</c:v>
                </c:pt>
                <c:pt idx="46">
                  <c:v>3.0100844394435757</c:v>
                </c:pt>
                <c:pt idx="47">
                  <c:v>3.3466909336297737</c:v>
                </c:pt>
                <c:pt idx="48">
                  <c:v>2.8540489789531334</c:v>
                </c:pt>
                <c:pt idx="49">
                  <c:v>2.0584636917918222</c:v>
                </c:pt>
                <c:pt idx="50">
                  <c:v>2.2637412578584595</c:v>
                </c:pt>
                <c:pt idx="51">
                  <c:v>0.8666075614785117</c:v>
                </c:pt>
                <c:pt idx="52">
                  <c:v>2.4434643164054504</c:v>
                </c:pt>
                <c:pt idx="53">
                  <c:v>3.747662520553146</c:v>
                </c:pt>
                <c:pt idx="54">
                  <c:v>3.0620104904892536</c:v>
                </c:pt>
                <c:pt idx="55">
                  <c:v>-3.7685281908689179</c:v>
                </c:pt>
                <c:pt idx="56">
                  <c:v>-3.3637308922445603</c:v>
                </c:pt>
                <c:pt idx="57">
                  <c:v>-4.3905669476574305</c:v>
                </c:pt>
                <c:pt idx="58">
                  <c:v>-5.8238276996183069</c:v>
                </c:pt>
                <c:pt idx="59">
                  <c:v>-6.5367514656332641</c:v>
                </c:pt>
                <c:pt idx="60">
                  <c:v>-6.268673571257807</c:v>
                </c:pt>
                <c:pt idx="61">
                  <c:v>-5.1888566465539911</c:v>
                </c:pt>
                <c:pt idx="62">
                  <c:v>-3.1524735597457472</c:v>
                </c:pt>
                <c:pt idx="63">
                  <c:v>-2.1737194472760573</c:v>
                </c:pt>
                <c:pt idx="64">
                  <c:v>-1.9141755843268964</c:v>
                </c:pt>
                <c:pt idx="65">
                  <c:v>-3.315781280784782</c:v>
                </c:pt>
                <c:pt idx="66">
                  <c:v>-3.4128640216947344</c:v>
                </c:pt>
                <c:pt idx="67">
                  <c:v>-4.0819379617238418</c:v>
                </c:pt>
                <c:pt idx="68">
                  <c:v>-4.5073546511163816</c:v>
                </c:pt>
                <c:pt idx="69">
                  <c:v>-2.9353967699043584</c:v>
                </c:pt>
                <c:pt idx="70">
                  <c:v>-1.9366557171574472</c:v>
                </c:pt>
                <c:pt idx="71">
                  <c:v>-2.2785845285868596</c:v>
                </c:pt>
                <c:pt idx="72">
                  <c:v>-0.56106598784741268</c:v>
                </c:pt>
                <c:pt idx="73">
                  <c:v>-0.45778909063164291</c:v>
                </c:pt>
                <c:pt idx="74">
                  <c:v>8.7202976183236997E-2</c:v>
                </c:pt>
                <c:pt idx="75">
                  <c:v>0.79054422971923366</c:v>
                </c:pt>
                <c:pt idx="76">
                  <c:v>0.54211448562468068</c:v>
                </c:pt>
                <c:pt idx="77">
                  <c:v>4.8246800157944789E-2</c:v>
                </c:pt>
                <c:pt idx="78">
                  <c:v>-0.24417619572477023</c:v>
                </c:pt>
                <c:pt idx="79">
                  <c:v>3.5765584853599965E-2</c:v>
                </c:pt>
                <c:pt idx="80">
                  <c:v>-0.50817351519209064</c:v>
                </c:pt>
                <c:pt idx="81">
                  <c:v>0.56194374462426266</c:v>
                </c:pt>
                <c:pt idx="82">
                  <c:v>-3.1681864704036866</c:v>
                </c:pt>
                <c:pt idx="83">
                  <c:v>-4.1416218236908637</c:v>
                </c:pt>
                <c:pt idx="84">
                  <c:v>-4.8800331698311004</c:v>
                </c:pt>
                <c:pt idx="85">
                  <c:v>-4.2271440101779776</c:v>
                </c:pt>
                <c:pt idx="86">
                  <c:v>-3.2754409235167286</c:v>
                </c:pt>
                <c:pt idx="87">
                  <c:v>-3.5549445341356658</c:v>
                </c:pt>
                <c:pt idx="88">
                  <c:v>-3.5166414957866596</c:v>
                </c:pt>
                <c:pt idx="89">
                  <c:v>-4.1809934324989442</c:v>
                </c:pt>
                <c:pt idx="90">
                  <c:v>-3.6488358757358648</c:v>
                </c:pt>
                <c:pt idx="91">
                  <c:v>-3.0188251809242961</c:v>
                </c:pt>
                <c:pt idx="92">
                  <c:v>-4.489476997879609</c:v>
                </c:pt>
                <c:pt idx="93">
                  <c:v>-3.393277852456527</c:v>
                </c:pt>
                <c:pt idx="94">
                  <c:v>-4.4906681894127578</c:v>
                </c:pt>
                <c:pt idx="95">
                  <c:v>-5.5567892343574945</c:v>
                </c:pt>
                <c:pt idx="96">
                  <c:v>-2.9470230596969014</c:v>
                </c:pt>
                <c:pt idx="97">
                  <c:v>-2.1064999142200622</c:v>
                </c:pt>
                <c:pt idx="98">
                  <c:v>-0.2511937048208216</c:v>
                </c:pt>
                <c:pt idx="99">
                  <c:v>2.828217016443578</c:v>
                </c:pt>
                <c:pt idx="100">
                  <c:v>2.0403425911474447</c:v>
                </c:pt>
                <c:pt idx="101">
                  <c:v>2.9329914330994913</c:v>
                </c:pt>
                <c:pt idx="102">
                  <c:v>2.103156257068616</c:v>
                </c:pt>
                <c:pt idx="103">
                  <c:v>-7.3036905962155355E-2</c:v>
                </c:pt>
                <c:pt idx="104">
                  <c:v>-0.6290447682929472</c:v>
                </c:pt>
                <c:pt idx="105">
                  <c:v>-1.4484836214264636</c:v>
                </c:pt>
                <c:pt idx="106">
                  <c:v>-2.6745623626462831</c:v>
                </c:pt>
                <c:pt idx="107">
                  <c:v>-2.3424629676765929</c:v>
                </c:pt>
                <c:pt idx="108">
                  <c:v>-1.1519029705886286</c:v>
                </c:pt>
              </c:numCache>
            </c:numRef>
          </c:val>
        </c:ser>
        <c:ser>
          <c:idx val="1"/>
          <c:order val="1"/>
          <c:tx>
            <c:strRef>
              <c:f>'63. data'!$A$4</c:f>
              <c:strCache>
                <c:ptCount val="1"/>
                <c:pt idx="0">
                  <c:v>Non-debt funds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'63.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'63. data'!$B$4:$DF$4</c:f>
              <c:numCache>
                <c:formatCode>0.0</c:formatCode>
                <c:ptCount val="109"/>
                <c:pt idx="0">
                  <c:v>4.656772517518049</c:v>
                </c:pt>
                <c:pt idx="1">
                  <c:v>2.4096850929895606</c:v>
                </c:pt>
                <c:pt idx="2">
                  <c:v>0.72715781649031375</c:v>
                </c:pt>
                <c:pt idx="3">
                  <c:v>3.7553321118723587E-2</c:v>
                </c:pt>
                <c:pt idx="4">
                  <c:v>0.25612358559457304</c:v>
                </c:pt>
                <c:pt idx="5">
                  <c:v>0.38007328018593328</c:v>
                </c:pt>
                <c:pt idx="6">
                  <c:v>0.36736763048771148</c:v>
                </c:pt>
                <c:pt idx="7">
                  <c:v>0.15020063990382615</c:v>
                </c:pt>
                <c:pt idx="8">
                  <c:v>0.47305419569762097</c:v>
                </c:pt>
                <c:pt idx="9">
                  <c:v>0.79823895490258923</c:v>
                </c:pt>
                <c:pt idx="10">
                  <c:v>0.30813757047793405</c:v>
                </c:pt>
                <c:pt idx="11">
                  <c:v>1.5992229752743822E-2</c:v>
                </c:pt>
                <c:pt idx="12">
                  <c:v>-0.45834613223724208</c:v>
                </c:pt>
                <c:pt idx="13">
                  <c:v>-1.2235219602951592</c:v>
                </c:pt>
                <c:pt idx="14">
                  <c:v>-1.8832695627397655</c:v>
                </c:pt>
                <c:pt idx="15">
                  <c:v>-2.6433365697241507</c:v>
                </c:pt>
                <c:pt idx="16">
                  <c:v>-3.456226694209906</c:v>
                </c:pt>
                <c:pt idx="17">
                  <c:v>-3.271226814037191</c:v>
                </c:pt>
                <c:pt idx="18">
                  <c:v>-3.7048842768903438</c:v>
                </c:pt>
                <c:pt idx="19">
                  <c:v>-3.3975636345450146</c:v>
                </c:pt>
                <c:pt idx="20">
                  <c:v>-3.1059014126435298</c:v>
                </c:pt>
                <c:pt idx="21">
                  <c:v>-2.4805591421047826</c:v>
                </c:pt>
                <c:pt idx="22">
                  <c:v>-0.62372593770506835</c:v>
                </c:pt>
                <c:pt idx="23">
                  <c:v>-1.2407043430893612</c:v>
                </c:pt>
                <c:pt idx="24">
                  <c:v>-0.72718547057457372</c:v>
                </c:pt>
                <c:pt idx="25">
                  <c:v>0.3322661104480486</c:v>
                </c:pt>
                <c:pt idx="26">
                  <c:v>-0.51107749216002207</c:v>
                </c:pt>
                <c:pt idx="27">
                  <c:v>0.72736816016272243</c:v>
                </c:pt>
                <c:pt idx="28">
                  <c:v>-1.1613946810922149</c:v>
                </c:pt>
                <c:pt idx="29">
                  <c:v>-1.2087926718858177</c:v>
                </c:pt>
                <c:pt idx="30">
                  <c:v>-1.2763351453049732</c:v>
                </c:pt>
                <c:pt idx="31">
                  <c:v>-0.13552516155306985</c:v>
                </c:pt>
                <c:pt idx="32">
                  <c:v>-1.6866930179590469</c:v>
                </c:pt>
                <c:pt idx="33">
                  <c:v>-1.1938546986737681</c:v>
                </c:pt>
                <c:pt idx="34">
                  <c:v>-0.65890810657853649</c:v>
                </c:pt>
                <c:pt idx="35">
                  <c:v>-1.3039933154099057</c:v>
                </c:pt>
                <c:pt idx="36">
                  <c:v>-1.1597622420827252</c:v>
                </c:pt>
                <c:pt idx="37">
                  <c:v>-1.0839504262498014</c:v>
                </c:pt>
                <c:pt idx="38">
                  <c:v>-2.7070182410605064</c:v>
                </c:pt>
                <c:pt idx="39">
                  <c:v>-2.2418079673788691</c:v>
                </c:pt>
                <c:pt idx="40">
                  <c:v>-1.2649383086193562</c:v>
                </c:pt>
                <c:pt idx="41">
                  <c:v>-2.4402239242527837</c:v>
                </c:pt>
                <c:pt idx="42">
                  <c:v>-0.21681512216710003</c:v>
                </c:pt>
                <c:pt idx="43">
                  <c:v>-1.184300633453176</c:v>
                </c:pt>
                <c:pt idx="44">
                  <c:v>-2.1701868899621739</c:v>
                </c:pt>
                <c:pt idx="45">
                  <c:v>-1.7934319684884708</c:v>
                </c:pt>
                <c:pt idx="46">
                  <c:v>-3.570566182401147</c:v>
                </c:pt>
                <c:pt idx="47">
                  <c:v>-2.8147274533794064</c:v>
                </c:pt>
                <c:pt idx="48">
                  <c:v>-3.0415773413660903</c:v>
                </c:pt>
                <c:pt idx="49">
                  <c:v>-1.8918129685478224</c:v>
                </c:pt>
                <c:pt idx="50">
                  <c:v>-0.95803772060494352</c:v>
                </c:pt>
                <c:pt idx="51">
                  <c:v>-1.1629814963449334</c:v>
                </c:pt>
                <c:pt idx="52">
                  <c:v>-1.3078912100503333</c:v>
                </c:pt>
                <c:pt idx="53">
                  <c:v>-2.5072272684131822</c:v>
                </c:pt>
                <c:pt idx="54">
                  <c:v>-3.0948294668074654</c:v>
                </c:pt>
                <c:pt idx="55">
                  <c:v>-2.4571266723719432</c:v>
                </c:pt>
                <c:pt idx="56">
                  <c:v>-2.5519559192843841</c:v>
                </c:pt>
                <c:pt idx="57">
                  <c:v>-2.1570506211251281</c:v>
                </c:pt>
                <c:pt idx="58">
                  <c:v>-2.1911539857662987</c:v>
                </c:pt>
                <c:pt idx="59">
                  <c:v>-1.4443053653005493</c:v>
                </c:pt>
                <c:pt idx="60">
                  <c:v>-0.73432861641075786</c:v>
                </c:pt>
                <c:pt idx="61">
                  <c:v>-1.3858124502371636</c:v>
                </c:pt>
                <c:pt idx="62">
                  <c:v>-1.727487020065865</c:v>
                </c:pt>
                <c:pt idx="63">
                  <c:v>-2.9660268735744819</c:v>
                </c:pt>
                <c:pt idx="64">
                  <c:v>-3.4009510535618883</c:v>
                </c:pt>
                <c:pt idx="65">
                  <c:v>-2.7522851462763591</c:v>
                </c:pt>
                <c:pt idx="66">
                  <c:v>-3.225591339888803</c:v>
                </c:pt>
                <c:pt idx="67">
                  <c:v>-2.7714310583064052</c:v>
                </c:pt>
                <c:pt idx="68">
                  <c:v>-2.951598886944157</c:v>
                </c:pt>
                <c:pt idx="69">
                  <c:v>-3.7020458993624161</c:v>
                </c:pt>
                <c:pt idx="70">
                  <c:v>-3.386823943044849</c:v>
                </c:pt>
                <c:pt idx="71">
                  <c:v>-2.6411229367475695</c:v>
                </c:pt>
                <c:pt idx="72">
                  <c:v>-2.7088255170559505</c:v>
                </c:pt>
                <c:pt idx="73">
                  <c:v>-2.1238976502279403</c:v>
                </c:pt>
                <c:pt idx="74">
                  <c:v>-1.9567623320404695</c:v>
                </c:pt>
                <c:pt idx="75">
                  <c:v>-2.1670755246583662</c:v>
                </c:pt>
                <c:pt idx="76">
                  <c:v>-1.8921856143014431</c:v>
                </c:pt>
                <c:pt idx="77">
                  <c:v>-1.6360743864086222</c:v>
                </c:pt>
                <c:pt idx="78">
                  <c:v>-0.97569474692917502</c:v>
                </c:pt>
                <c:pt idx="79">
                  <c:v>-1.364344513121593</c:v>
                </c:pt>
                <c:pt idx="80">
                  <c:v>-0.82908620174266201</c:v>
                </c:pt>
                <c:pt idx="81">
                  <c:v>-1.5721248574095199</c:v>
                </c:pt>
                <c:pt idx="82">
                  <c:v>-4.4025448354960321</c:v>
                </c:pt>
                <c:pt idx="83">
                  <c:v>-3.4038032090190948</c:v>
                </c:pt>
                <c:pt idx="84">
                  <c:v>-2.7412049097608486</c:v>
                </c:pt>
                <c:pt idx="85">
                  <c:v>-5.1148290522290161</c:v>
                </c:pt>
                <c:pt idx="86">
                  <c:v>-5.2924252610412577</c:v>
                </c:pt>
                <c:pt idx="87">
                  <c:v>-4.5076900026907358</c:v>
                </c:pt>
                <c:pt idx="88">
                  <c:v>-2.9961630576332956</c:v>
                </c:pt>
                <c:pt idx="89">
                  <c:v>0.77284596937256078</c:v>
                </c:pt>
                <c:pt idx="90">
                  <c:v>0.43012346369496207</c:v>
                </c:pt>
                <c:pt idx="91">
                  <c:v>0.23788598265253427</c:v>
                </c:pt>
                <c:pt idx="92">
                  <c:v>0.34017079326596905</c:v>
                </c:pt>
                <c:pt idx="93">
                  <c:v>-0.61571037438247744</c:v>
                </c:pt>
                <c:pt idx="94">
                  <c:v>-0.65822095825871951</c:v>
                </c:pt>
                <c:pt idx="95">
                  <c:v>-0.72818920084882177</c:v>
                </c:pt>
                <c:pt idx="96">
                  <c:v>-1.9826745214995014</c:v>
                </c:pt>
                <c:pt idx="97">
                  <c:v>-3.1361705706116605</c:v>
                </c:pt>
                <c:pt idx="98">
                  <c:v>-3.2242972638274483</c:v>
                </c:pt>
                <c:pt idx="99">
                  <c:v>-3.4611366312005023</c:v>
                </c:pt>
                <c:pt idx="100">
                  <c:v>-2.399751298172129</c:v>
                </c:pt>
                <c:pt idx="101">
                  <c:v>-2.5307555981314622</c:v>
                </c:pt>
                <c:pt idx="102">
                  <c:v>-1.5255786229925126</c:v>
                </c:pt>
                <c:pt idx="103">
                  <c:v>-0.64171790429552122</c:v>
                </c:pt>
                <c:pt idx="104">
                  <c:v>-1.9295640956488007</c:v>
                </c:pt>
                <c:pt idx="105">
                  <c:v>-1.089740750151849</c:v>
                </c:pt>
                <c:pt idx="106">
                  <c:v>-1.2237079278128422</c:v>
                </c:pt>
                <c:pt idx="107">
                  <c:v>-1.3916019215462876</c:v>
                </c:pt>
                <c:pt idx="108">
                  <c:v>-0.60549003333378049</c:v>
                </c:pt>
              </c:numCache>
            </c:numRef>
          </c:val>
        </c:ser>
        <c:ser>
          <c:idx val="2"/>
          <c:order val="2"/>
          <c:tx>
            <c:strRef>
              <c:f>'63. data'!$A$5</c:f>
              <c:strCache>
                <c:ptCount val="1"/>
                <c:pt idx="0">
                  <c:v>Derivatives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multiLvlStrRef>
              <c:f>'63.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'63. data'!$B$5:$DF$5</c:f>
              <c:numCache>
                <c:formatCode>0.0</c:formatCode>
                <c:ptCount val="109"/>
                <c:pt idx="0">
                  <c:v>0.35040616108560702</c:v>
                </c:pt>
                <c:pt idx="1">
                  <c:v>-0.31383130733968584</c:v>
                </c:pt>
                <c:pt idx="2">
                  <c:v>-0.48794589191468019</c:v>
                </c:pt>
                <c:pt idx="3">
                  <c:v>0.62553788610731242</c:v>
                </c:pt>
                <c:pt idx="4">
                  <c:v>1.196798555201565</c:v>
                </c:pt>
                <c:pt idx="5">
                  <c:v>1.484200239616829</c:v>
                </c:pt>
                <c:pt idx="6">
                  <c:v>0.60556282941510886</c:v>
                </c:pt>
                <c:pt idx="7">
                  <c:v>-0.68633064327130078</c:v>
                </c:pt>
                <c:pt idx="8">
                  <c:v>-2.0587803273003042</c:v>
                </c:pt>
                <c:pt idx="9">
                  <c:v>-1.6395718713901501</c:v>
                </c:pt>
                <c:pt idx="10">
                  <c:v>-0.20448813880552189</c:v>
                </c:pt>
                <c:pt idx="11">
                  <c:v>-0.63835374464810923</c:v>
                </c:pt>
                <c:pt idx="12">
                  <c:v>-0.29533221924640457</c:v>
                </c:pt>
                <c:pt idx="13">
                  <c:v>-0.20777351471258626</c:v>
                </c:pt>
                <c:pt idx="14">
                  <c:v>-6.834680005281521E-2</c:v>
                </c:pt>
                <c:pt idx="15">
                  <c:v>0.78259556533531172</c:v>
                </c:pt>
                <c:pt idx="16">
                  <c:v>0.65901692970022729</c:v>
                </c:pt>
                <c:pt idx="17">
                  <c:v>1.0983870889272143</c:v>
                </c:pt>
                <c:pt idx="18">
                  <c:v>0.54358277887622442</c:v>
                </c:pt>
                <c:pt idx="19">
                  <c:v>-0.30948080784961884</c:v>
                </c:pt>
                <c:pt idx="20">
                  <c:v>-0.77603483516794258</c:v>
                </c:pt>
                <c:pt idx="21">
                  <c:v>-0.93585576019304695</c:v>
                </c:pt>
                <c:pt idx="22">
                  <c:v>-0.88234196763970574</c:v>
                </c:pt>
                <c:pt idx="23">
                  <c:v>-0.6330522556051541</c:v>
                </c:pt>
                <c:pt idx="24">
                  <c:v>-0.37759360692709626</c:v>
                </c:pt>
                <c:pt idx="25">
                  <c:v>-0.28603434847677672</c:v>
                </c:pt>
                <c:pt idx="26">
                  <c:v>-0.2154567493756451</c:v>
                </c:pt>
                <c:pt idx="27">
                  <c:v>8.2590980423293173E-2</c:v>
                </c:pt>
                <c:pt idx="28">
                  <c:v>-3.9459433743133085E-2</c:v>
                </c:pt>
                <c:pt idx="29">
                  <c:v>-8.2680939447196025E-2</c:v>
                </c:pt>
                <c:pt idx="30">
                  <c:v>-4.2047843627478834E-2</c:v>
                </c:pt>
                <c:pt idx="31">
                  <c:v>5.6618848985982503E-2</c:v>
                </c:pt>
                <c:pt idx="32">
                  <c:v>0.10712967548793531</c:v>
                </c:pt>
                <c:pt idx="33">
                  <c:v>0.13088750927740508</c:v>
                </c:pt>
                <c:pt idx="34">
                  <c:v>0.13100745601272837</c:v>
                </c:pt>
                <c:pt idx="35">
                  <c:v>3.1510759106306394E-2</c:v>
                </c:pt>
                <c:pt idx="36">
                  <c:v>3.3754274209870358E-2</c:v>
                </c:pt>
                <c:pt idx="37">
                  <c:v>2.0981377715941003E-2</c:v>
                </c:pt>
                <c:pt idx="38">
                  <c:v>3.5267217241520155E-2</c:v>
                </c:pt>
                <c:pt idx="39">
                  <c:v>0.12162619916529786</c:v>
                </c:pt>
                <c:pt idx="40">
                  <c:v>1.0662940073649565E-2</c:v>
                </c:pt>
                <c:pt idx="41">
                  <c:v>-0.1034218054633371</c:v>
                </c:pt>
                <c:pt idx="42">
                  <c:v>-6.5833066414989164E-2</c:v>
                </c:pt>
                <c:pt idx="43">
                  <c:v>7.8509061559909013E-2</c:v>
                </c:pt>
                <c:pt idx="44">
                  <c:v>2.2106647119736575E-2</c:v>
                </c:pt>
                <c:pt idx="45">
                  <c:v>0.22434113688824267</c:v>
                </c:pt>
                <c:pt idx="46">
                  <c:v>6.8146514383582116E-2</c:v>
                </c:pt>
                <c:pt idx="47">
                  <c:v>-0.21723447342077812</c:v>
                </c:pt>
                <c:pt idx="48">
                  <c:v>-9.7644941710351305E-2</c:v>
                </c:pt>
                <c:pt idx="49">
                  <c:v>-0.19333497802325053</c:v>
                </c:pt>
                <c:pt idx="50">
                  <c:v>-0.12327366374630748</c:v>
                </c:pt>
                <c:pt idx="51">
                  <c:v>-0.11346160939950571</c:v>
                </c:pt>
                <c:pt idx="52">
                  <c:v>-0.17634631910627324</c:v>
                </c:pt>
                <c:pt idx="53">
                  <c:v>-0.15301031440862095</c:v>
                </c:pt>
                <c:pt idx="54">
                  <c:v>-0.14614097101698284</c:v>
                </c:pt>
                <c:pt idx="55">
                  <c:v>0.33104817710316092</c:v>
                </c:pt>
                <c:pt idx="56">
                  <c:v>0.27881191887588602</c:v>
                </c:pt>
                <c:pt idx="57">
                  <c:v>0.24071514481969689</c:v>
                </c:pt>
                <c:pt idx="58">
                  <c:v>0.20459570349022665</c:v>
                </c:pt>
                <c:pt idx="59">
                  <c:v>0.61915105545282345</c:v>
                </c:pt>
                <c:pt idx="60">
                  <c:v>0.69168049226747463</c:v>
                </c:pt>
                <c:pt idx="61">
                  <c:v>0.61350580676485278</c:v>
                </c:pt>
                <c:pt idx="62">
                  <c:v>0.41252948111337928</c:v>
                </c:pt>
                <c:pt idx="63">
                  <c:v>0.11996311746194767</c:v>
                </c:pt>
                <c:pt idx="64">
                  <c:v>9.860815327533605E-2</c:v>
                </c:pt>
                <c:pt idx="65">
                  <c:v>0.12263651857038563</c:v>
                </c:pt>
                <c:pt idx="66">
                  <c:v>0.22811702041939078</c:v>
                </c:pt>
                <c:pt idx="67">
                  <c:v>0.13083308853129658</c:v>
                </c:pt>
                <c:pt idx="68">
                  <c:v>7.7960738652721365E-2</c:v>
                </c:pt>
                <c:pt idx="69">
                  <c:v>0.14042061374609791</c:v>
                </c:pt>
                <c:pt idx="70">
                  <c:v>3.1600442937301E-2</c:v>
                </c:pt>
                <c:pt idx="71">
                  <c:v>-7.1655276851749494E-2</c:v>
                </c:pt>
                <c:pt idx="72">
                  <c:v>-0.24018878409521344</c:v>
                </c:pt>
                <c:pt idx="73">
                  <c:v>-0.46441219668823502</c:v>
                </c:pt>
                <c:pt idx="74">
                  <c:v>-0.55194049910636356</c:v>
                </c:pt>
                <c:pt idx="75">
                  <c:v>-0.48499016946458828</c:v>
                </c:pt>
                <c:pt idx="76">
                  <c:v>-0.32002816654896682</c:v>
                </c:pt>
                <c:pt idx="77">
                  <c:v>-0.15007294154392301</c:v>
                </c:pt>
                <c:pt idx="78">
                  <c:v>-0.14292008974169593</c:v>
                </c:pt>
                <c:pt idx="79">
                  <c:v>-0.18007846919295084</c:v>
                </c:pt>
                <c:pt idx="80">
                  <c:v>-0.15638008513203372</c:v>
                </c:pt>
                <c:pt idx="81">
                  <c:v>-0.13371479463920796</c:v>
                </c:pt>
                <c:pt idx="82">
                  <c:v>0.54860371781882022</c:v>
                </c:pt>
                <c:pt idx="83">
                  <c:v>0.64272199322518553</c:v>
                </c:pt>
                <c:pt idx="84">
                  <c:v>0.57890742957278196</c:v>
                </c:pt>
                <c:pt idx="85">
                  <c:v>0.17480099286963949</c:v>
                </c:pt>
                <c:pt idx="86">
                  <c:v>-0.49878261501562621</c:v>
                </c:pt>
                <c:pt idx="87">
                  <c:v>-0.80435440669259561</c:v>
                </c:pt>
                <c:pt idx="88">
                  <c:v>-0.78802135152880104</c:v>
                </c:pt>
                <c:pt idx="89">
                  <c:v>-0.41752692048464718</c:v>
                </c:pt>
                <c:pt idx="90">
                  <c:v>-3.8701448410756491E-2</c:v>
                </c:pt>
                <c:pt idx="91">
                  <c:v>0.14030380298037864</c:v>
                </c:pt>
                <c:pt idx="92">
                  <c:v>0.25374590280102161</c:v>
                </c:pt>
                <c:pt idx="93">
                  <c:v>0.42228587584072375</c:v>
                </c:pt>
                <c:pt idx="94">
                  <c:v>0.64878794226020664</c:v>
                </c:pt>
                <c:pt idx="95">
                  <c:v>0.82380984306135319</c:v>
                </c:pt>
                <c:pt idx="96">
                  <c:v>0.61202736392021784</c:v>
                </c:pt>
                <c:pt idx="97">
                  <c:v>0.48926593291314979</c:v>
                </c:pt>
                <c:pt idx="98">
                  <c:v>0.22225927092855524</c:v>
                </c:pt>
                <c:pt idx="99">
                  <c:v>-8.2914544679514507E-2</c:v>
                </c:pt>
                <c:pt idx="100">
                  <c:v>6.6214427163295814E-2</c:v>
                </c:pt>
                <c:pt idx="101">
                  <c:v>3.98712748390243E-2</c:v>
                </c:pt>
                <c:pt idx="102">
                  <c:v>0.15777423465869284</c:v>
                </c:pt>
                <c:pt idx="103">
                  <c:v>0.29009828330006926</c:v>
                </c:pt>
                <c:pt idx="104">
                  <c:v>0.39976976774672823</c:v>
                </c:pt>
                <c:pt idx="105">
                  <c:v>0.43470923225139324</c:v>
                </c:pt>
                <c:pt idx="106">
                  <c:v>0.43961308202790927</c:v>
                </c:pt>
                <c:pt idx="107">
                  <c:v>0.48421673555305056</c:v>
                </c:pt>
                <c:pt idx="108">
                  <c:v>0.55730063320794132</c:v>
                </c:pt>
              </c:numCache>
            </c:numRef>
          </c:val>
        </c:ser>
        <c:overlap val="100"/>
        <c:axId val="52336896"/>
        <c:axId val="52350976"/>
      </c:barChart>
      <c:lineChart>
        <c:grouping val="standard"/>
        <c:ser>
          <c:idx val="3"/>
          <c:order val="3"/>
          <c:tx>
            <c:strRef>
              <c:f>'63. data'!$A$6</c:f>
              <c:strCache>
                <c:ptCount val="1"/>
                <c:pt idx="0">
                  <c:v>Net lending (financial account)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dPt>
            <c:idx val="28"/>
            <c:spPr>
              <a:ln w="34925">
                <a:noFill/>
              </a:ln>
            </c:spPr>
          </c:dPt>
          <c:dPt>
            <c:idx val="55"/>
            <c:spPr>
              <a:ln w="34925">
                <a:noFill/>
              </a:ln>
            </c:spPr>
          </c:dPt>
          <c:dPt>
            <c:idx val="82"/>
            <c:spPr>
              <a:ln w="34925">
                <a:noFill/>
              </a:ln>
            </c:spPr>
          </c:dPt>
          <c:cat>
            <c:multiLvlStrRef>
              <c:f>'63.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'63. data'!$B$6:$DF$6</c:f>
              <c:numCache>
                <c:formatCode>0.0</c:formatCode>
                <c:ptCount val="109"/>
                <c:pt idx="0">
                  <c:v>-6.6843530373107933</c:v>
                </c:pt>
                <c:pt idx="1">
                  <c:v>-6.4089221055304177</c:v>
                </c:pt>
                <c:pt idx="2">
                  <c:v>-7.7219727485815461</c:v>
                </c:pt>
                <c:pt idx="3">
                  <c:v>-8.3660614498661392</c:v>
                </c:pt>
                <c:pt idx="4">
                  <c:v>-6.3383829756393935</c:v>
                </c:pt>
                <c:pt idx="5">
                  <c:v>-3.6165346801522524</c:v>
                </c:pt>
                <c:pt idx="6">
                  <c:v>-1.588251952082798</c:v>
                </c:pt>
                <c:pt idx="7">
                  <c:v>0.26869809725747401</c:v>
                </c:pt>
                <c:pt idx="8">
                  <c:v>0.87684646322555082</c:v>
                </c:pt>
                <c:pt idx="9">
                  <c:v>0.34565552915778341</c:v>
                </c:pt>
                <c:pt idx="10">
                  <c:v>0.71448703226087518</c:v>
                </c:pt>
                <c:pt idx="11">
                  <c:v>1.129278371309955</c:v>
                </c:pt>
                <c:pt idx="12">
                  <c:v>0.70540110385483712</c:v>
                </c:pt>
                <c:pt idx="13">
                  <c:v>-1.8180176232806447E-2</c:v>
                </c:pt>
                <c:pt idx="14">
                  <c:v>0.29208256042534136</c:v>
                </c:pt>
                <c:pt idx="15">
                  <c:v>0.72004503870935788</c:v>
                </c:pt>
                <c:pt idx="16">
                  <c:v>0.48956063632803393</c:v>
                </c:pt>
                <c:pt idx="17">
                  <c:v>2.3527897909917059</c:v>
                </c:pt>
                <c:pt idx="18">
                  <c:v>3.9847568902478425</c:v>
                </c:pt>
                <c:pt idx="19">
                  <c:v>4.7203804542952819</c:v>
                </c:pt>
                <c:pt idx="20">
                  <c:v>6.664087065148899</c:v>
                </c:pt>
                <c:pt idx="21">
                  <c:v>6.7251793749659061</c:v>
                </c:pt>
                <c:pt idx="22">
                  <c:v>6.6470656473849132</c:v>
                </c:pt>
                <c:pt idx="23">
                  <c:v>6.5114261914542562</c:v>
                </c:pt>
                <c:pt idx="24">
                  <c:v>6.1384461453902963</c:v>
                </c:pt>
                <c:pt idx="25">
                  <c:v>5.627627196598846</c:v>
                </c:pt>
                <c:pt idx="26">
                  <c:v>5.8432951234268282</c:v>
                </c:pt>
                <c:pt idx="27">
                  <c:v>7.3538121880712692</c:v>
                </c:pt>
                <c:pt idx="28">
                  <c:v>-1.1367675167702593</c:v>
                </c:pt>
                <c:pt idx="29">
                  <c:v>-1.0835729882302814</c:v>
                </c:pt>
                <c:pt idx="30">
                  <c:v>-0.57408564880580326</c:v>
                </c:pt>
                <c:pt idx="31">
                  <c:v>-1.0476970345257024</c:v>
                </c:pt>
                <c:pt idx="32">
                  <c:v>-1.9820251798901578</c:v>
                </c:pt>
                <c:pt idx="33">
                  <c:v>-2.4198969738496992</c:v>
                </c:pt>
                <c:pt idx="34">
                  <c:v>-2.0932495455115765</c:v>
                </c:pt>
                <c:pt idx="35">
                  <c:v>-1.9329965452627142</c:v>
                </c:pt>
                <c:pt idx="36">
                  <c:v>-1.9359773959542808</c:v>
                </c:pt>
                <c:pt idx="37">
                  <c:v>-1.4109320845916693</c:v>
                </c:pt>
                <c:pt idx="38">
                  <c:v>-2.4338917957691013</c:v>
                </c:pt>
                <c:pt idx="39">
                  <c:v>-3.1514799025967801</c:v>
                </c:pt>
                <c:pt idx="40">
                  <c:v>-3.4018542225556314</c:v>
                </c:pt>
                <c:pt idx="41">
                  <c:v>-5.2426709977118851</c:v>
                </c:pt>
                <c:pt idx="42">
                  <c:v>-3.3650049267828712</c:v>
                </c:pt>
                <c:pt idx="43">
                  <c:v>-1.8719886516496684</c:v>
                </c:pt>
                <c:pt idx="44">
                  <c:v>-1.6406071550827219</c:v>
                </c:pt>
                <c:pt idx="45">
                  <c:v>-4.7746613109749862E-2</c:v>
                </c:pt>
                <c:pt idx="46">
                  <c:v>-0.49221076005456699</c:v>
                </c:pt>
                <c:pt idx="47">
                  <c:v>0.31485328284413117</c:v>
                </c:pt>
                <c:pt idx="48">
                  <c:v>-0.28511071121195525</c:v>
                </c:pt>
                <c:pt idx="49">
                  <c:v>-2.6684254779250637E-2</c:v>
                </c:pt>
                <c:pt idx="50">
                  <c:v>1.1824929936627364</c:v>
                </c:pt>
                <c:pt idx="51">
                  <c:v>-0.40977194470908929</c:v>
                </c:pt>
                <c:pt idx="52">
                  <c:v>0.95922678724884369</c:v>
                </c:pt>
                <c:pt idx="53">
                  <c:v>1.0874249377313432</c:v>
                </c:pt>
                <c:pt idx="54">
                  <c:v>-0.179024298269153</c:v>
                </c:pt>
                <c:pt idx="55">
                  <c:v>-5.8946066861377</c:v>
                </c:pt>
                <c:pt idx="56">
                  <c:v>-5.6368748926530587</c:v>
                </c:pt>
                <c:pt idx="57">
                  <c:v>-6.3069024239628613</c:v>
                </c:pt>
                <c:pt idx="58">
                  <c:v>-7.8103859818943784</c:v>
                </c:pt>
                <c:pt idx="59">
                  <c:v>-7.3619057754809898</c:v>
                </c:pt>
                <c:pt idx="60">
                  <c:v>-6.31132169540109</c:v>
                </c:pt>
                <c:pt idx="61">
                  <c:v>-5.9611632900263025</c:v>
                </c:pt>
                <c:pt idx="62">
                  <c:v>-4.4674310986982331</c:v>
                </c:pt>
                <c:pt idx="63">
                  <c:v>-5.0197832033885916</c:v>
                </c:pt>
                <c:pt idx="64">
                  <c:v>-5.2165184846134487</c:v>
                </c:pt>
                <c:pt idx="65">
                  <c:v>-5.9454299084907554</c:v>
                </c:pt>
                <c:pt idx="66">
                  <c:v>-6.410338341164147</c:v>
                </c:pt>
                <c:pt idx="67">
                  <c:v>-6.7225359314989506</c:v>
                </c:pt>
                <c:pt idx="68">
                  <c:v>-7.3809927994078182</c:v>
                </c:pt>
                <c:pt idx="69">
                  <c:v>-6.4970220555206764</c:v>
                </c:pt>
                <c:pt idx="70">
                  <c:v>-5.2918792172649951</c:v>
                </c:pt>
                <c:pt idx="71">
                  <c:v>-4.9913627421861779</c:v>
                </c:pt>
                <c:pt idx="72">
                  <c:v>-3.5100802889985765</c:v>
                </c:pt>
                <c:pt idx="73">
                  <c:v>-3.0460989375478187</c:v>
                </c:pt>
                <c:pt idx="74">
                  <c:v>-2.4214998549635958</c:v>
                </c:pt>
                <c:pt idx="75">
                  <c:v>-1.861521464403721</c:v>
                </c:pt>
                <c:pt idx="76">
                  <c:v>-1.6700992952257292</c:v>
                </c:pt>
                <c:pt idx="77">
                  <c:v>-1.7379005277946007</c:v>
                </c:pt>
                <c:pt idx="78">
                  <c:v>-1.3627910323956411</c:v>
                </c:pt>
                <c:pt idx="79">
                  <c:v>-1.5086573974609436</c:v>
                </c:pt>
                <c:pt idx="80">
                  <c:v>-1.4936398020667863</c:v>
                </c:pt>
                <c:pt idx="81">
                  <c:v>-1.1438959074244652</c:v>
                </c:pt>
                <c:pt idx="82">
                  <c:v>-7.022127588080898</c:v>
                </c:pt>
                <c:pt idx="83">
                  <c:v>-6.9027030394847726</c:v>
                </c:pt>
                <c:pt idx="84">
                  <c:v>-7.0423306500191671</c:v>
                </c:pt>
                <c:pt idx="85">
                  <c:v>-9.1671720695373526</c:v>
                </c:pt>
                <c:pt idx="86">
                  <c:v>-9.0666487995736134</c:v>
                </c:pt>
                <c:pt idx="87">
                  <c:v>-8.866988943518999</c:v>
                </c:pt>
                <c:pt idx="88">
                  <c:v>-7.3008259049487547</c:v>
                </c:pt>
                <c:pt idx="89">
                  <c:v>-3.8256743836110294</c:v>
                </c:pt>
                <c:pt idx="90">
                  <c:v>-3.2574138604516572</c:v>
                </c:pt>
                <c:pt idx="91">
                  <c:v>-2.640635395291381</c:v>
                </c:pt>
                <c:pt idx="92">
                  <c:v>-3.8955603018126164</c:v>
                </c:pt>
                <c:pt idx="93">
                  <c:v>-3.5867023509982809</c:v>
                </c:pt>
                <c:pt idx="94">
                  <c:v>-4.500101205411271</c:v>
                </c:pt>
                <c:pt idx="95">
                  <c:v>-5.461168592144964</c:v>
                </c:pt>
                <c:pt idx="96">
                  <c:v>-4.3176702172761861</c:v>
                </c:pt>
                <c:pt idx="97">
                  <c:v>-4.7534045519185737</c:v>
                </c:pt>
                <c:pt idx="98">
                  <c:v>-3.2532316977197149</c:v>
                </c:pt>
                <c:pt idx="99">
                  <c:v>-0.7158341594364388</c:v>
                </c:pt>
                <c:pt idx="100">
                  <c:v>-0.29319427986139046</c:v>
                </c:pt>
                <c:pt idx="101">
                  <c:v>0.4421071098070507</c:v>
                </c:pt>
                <c:pt idx="102">
                  <c:v>0.73535186873479341</c:v>
                </c:pt>
                <c:pt idx="103">
                  <c:v>-0.42465652695760853</c:v>
                </c:pt>
                <c:pt idx="104">
                  <c:v>-2.1588390961950212</c:v>
                </c:pt>
                <c:pt idx="105">
                  <c:v>-2.10351513932692</c:v>
                </c:pt>
                <c:pt idx="106">
                  <c:v>-3.4586572084312159</c:v>
                </c:pt>
                <c:pt idx="107">
                  <c:v>-3.2498481536698312</c:v>
                </c:pt>
                <c:pt idx="108">
                  <c:v>-1.2000923707144666</c:v>
                </c:pt>
              </c:numCache>
            </c:numRef>
          </c:val>
        </c:ser>
        <c:marker val="1"/>
        <c:axId val="52355072"/>
        <c:axId val="52352896"/>
      </c:lineChart>
      <c:catAx>
        <c:axId val="52336896"/>
        <c:scaling>
          <c:orientation val="minMax"/>
        </c:scaling>
        <c:axPos val="b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2350976"/>
        <c:crosses val="autoZero"/>
        <c:auto val="1"/>
        <c:lblAlgn val="ctr"/>
        <c:lblOffset val="100"/>
        <c:tickLblSkip val="1"/>
      </c:catAx>
      <c:valAx>
        <c:axId val="52350976"/>
        <c:scaling>
          <c:orientation val="minMax"/>
          <c:max val="12"/>
          <c:min val="-1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3650577454686125E-2"/>
              <c:y val="3.3474028912530152E-3"/>
            </c:manualLayout>
          </c:layout>
        </c:title>
        <c:numFmt formatCode="0" sourceLinked="0"/>
        <c:tickLblPos val="nextTo"/>
        <c:crossAx val="52336896"/>
        <c:crosses val="autoZero"/>
        <c:crossBetween val="between"/>
        <c:majorUnit val="2"/>
      </c:valAx>
      <c:valAx>
        <c:axId val="52352896"/>
        <c:scaling>
          <c:orientation val="minMax"/>
          <c:max val="12"/>
          <c:min val="-1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7325558716624097"/>
              <c:y val="5.4395708373443947E-3"/>
            </c:manualLayout>
          </c:layout>
        </c:title>
        <c:numFmt formatCode="0" sourceLinked="0"/>
        <c:tickLblPos val="nextTo"/>
        <c:crossAx val="52355072"/>
        <c:crosses val="max"/>
        <c:crossBetween val="between"/>
        <c:majorUnit val="2"/>
      </c:valAx>
      <c:catAx>
        <c:axId val="52355072"/>
        <c:scaling>
          <c:orientation val="minMax"/>
        </c:scaling>
        <c:delete val="1"/>
        <c:axPos val="b"/>
        <c:tickLblPos val="none"/>
        <c:crossAx val="52352896"/>
        <c:crosses val="autoZero"/>
        <c:auto val="1"/>
        <c:lblAlgn val="ctr"/>
        <c:lblOffset val="10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4969353359099566E-2"/>
          <c:y val="5.7504002682701505E-2"/>
          <c:w val="0.91006129328180085"/>
          <c:h val="0.67807584396778076"/>
        </c:manualLayout>
      </c:layout>
      <c:barChart>
        <c:barDir val="col"/>
        <c:grouping val="stacked"/>
        <c:ser>
          <c:idx val="3"/>
          <c:order val="3"/>
          <c:tx>
            <c:v>FDI in the country (w/o one-off transactions)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val>
            <c:numRef>
              <c:f>'64. data'!$B$6:$AK$6</c:f>
              <c:numCache>
                <c:formatCode>0.0</c:formatCode>
                <c:ptCount val="36"/>
                <c:pt idx="0">
                  <c:v>5.9970641855837279</c:v>
                </c:pt>
                <c:pt idx="1">
                  <c:v>2.817130437630345</c:v>
                </c:pt>
                <c:pt idx="2">
                  <c:v>3.9122244044172612</c:v>
                </c:pt>
                <c:pt idx="3">
                  <c:v>1.581938538920465</c:v>
                </c:pt>
                <c:pt idx="4">
                  <c:v>1.7054191374781729</c:v>
                </c:pt>
                <c:pt idx="5">
                  <c:v>5.9883659695928575</c:v>
                </c:pt>
                <c:pt idx="6">
                  <c:v>11.304905201170119</c:v>
                </c:pt>
                <c:pt idx="7">
                  <c:v>3.16771301821101</c:v>
                </c:pt>
                <c:pt idx="8">
                  <c:v>3.3031291141272603</c:v>
                </c:pt>
              </c:numCache>
            </c:numRef>
          </c:val>
        </c:ser>
        <c:overlap val="100"/>
        <c:axId val="53194752"/>
        <c:axId val="53196288"/>
      </c:barChart>
      <c:barChart>
        <c:barDir val="col"/>
        <c:grouping val="stacked"/>
        <c:ser>
          <c:idx val="0"/>
          <c:order val="0"/>
          <c:tx>
            <c:strRef>
              <c:f>'64. data'!$A$3</c:f>
              <c:strCache>
                <c:ptCount val="1"/>
                <c:pt idx="0">
                  <c:v>FDI in the country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multiLvlStrRef>
              <c:f>'64. data'!$B$1:$AK$2</c:f>
              <c:multiLvlStrCache>
                <c:ptCount val="36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2014*</c:v>
                  </c:pt>
                  <c:pt idx="18">
                    <c:v>2006</c:v>
                  </c:pt>
                  <c:pt idx="19">
                    <c:v>2007</c:v>
                  </c:pt>
                  <c:pt idx="20">
                    <c:v>2008</c:v>
                  </c:pt>
                  <c:pt idx="21">
                    <c:v>2009</c:v>
                  </c:pt>
                  <c:pt idx="22">
                    <c:v>2010</c:v>
                  </c:pt>
                  <c:pt idx="23">
                    <c:v>2011</c:v>
                  </c:pt>
                  <c:pt idx="24">
                    <c:v>2012</c:v>
                  </c:pt>
                  <c:pt idx="25">
                    <c:v>2013</c:v>
                  </c:pt>
                  <c:pt idx="26">
                    <c:v>2014*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2014*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'64. data'!$B$3:$AK$3</c:f>
              <c:numCache>
                <c:formatCode>0.0</c:formatCode>
                <c:ptCount val="36"/>
                <c:pt idx="0">
                  <c:v>5.9970641855837279</c:v>
                </c:pt>
                <c:pt idx="1">
                  <c:v>2.817130437630345</c:v>
                </c:pt>
                <c:pt idx="2">
                  <c:v>3.9122244044172612</c:v>
                </c:pt>
                <c:pt idx="3">
                  <c:v>1.581938538920465</c:v>
                </c:pt>
                <c:pt idx="4">
                  <c:v>1.7054191374781729</c:v>
                </c:pt>
                <c:pt idx="5">
                  <c:v>4.1225079659982118</c:v>
                </c:pt>
                <c:pt idx="6">
                  <c:v>11.304905201170119</c:v>
                </c:pt>
                <c:pt idx="7">
                  <c:v>2.2875975962356954</c:v>
                </c:pt>
                <c:pt idx="8">
                  <c:v>2.9485906544108706</c:v>
                </c:pt>
                <c:pt idx="9">
                  <c:v>3.688367988043026</c:v>
                </c:pt>
                <c:pt idx="10">
                  <c:v>5.8123579508841727</c:v>
                </c:pt>
                <c:pt idx="11">
                  <c:v>3.7105146261683695</c:v>
                </c:pt>
                <c:pt idx="12">
                  <c:v>2.5280168026670728</c:v>
                </c:pt>
                <c:pt idx="13">
                  <c:v>4.9288321202892886</c:v>
                </c:pt>
                <c:pt idx="14">
                  <c:v>1.8490137187452429</c:v>
                </c:pt>
                <c:pt idx="15">
                  <c:v>4.5651447239415512</c:v>
                </c:pt>
                <c:pt idx="16">
                  <c:v>3.3381483779742225</c:v>
                </c:pt>
                <c:pt idx="17">
                  <c:v>1.9131556735061259</c:v>
                </c:pt>
                <c:pt idx="18">
                  <c:v>5.7837714070658519</c:v>
                </c:pt>
                <c:pt idx="19">
                  <c:v>5.5436996003558825</c:v>
                </c:pt>
                <c:pt idx="20">
                  <c:v>2.6732249668538031</c:v>
                </c:pt>
                <c:pt idx="21">
                  <c:v>3.2105943193510802</c:v>
                </c:pt>
                <c:pt idx="22">
                  <c:v>3.5488416301665291</c:v>
                </c:pt>
                <c:pt idx="23">
                  <c:v>3.5206129198327663</c:v>
                </c:pt>
                <c:pt idx="24">
                  <c:v>1.4594322884794324</c:v>
                </c:pt>
                <c:pt idx="25">
                  <c:v>1.7804720852282942E-2</c:v>
                </c:pt>
                <c:pt idx="26">
                  <c:v>1.8935405674548675</c:v>
                </c:pt>
                <c:pt idx="27">
                  <c:v>8.3794551668812645</c:v>
                </c:pt>
                <c:pt idx="28">
                  <c:v>4.8092711655367184</c:v>
                </c:pt>
                <c:pt idx="29">
                  <c:v>5.1588564508992674</c:v>
                </c:pt>
                <c:pt idx="30">
                  <c:v>1.9390616452634761</c:v>
                </c:pt>
                <c:pt idx="31">
                  <c:v>2.323076007380513</c:v>
                </c:pt>
                <c:pt idx="32">
                  <c:v>5.6452555451982462</c:v>
                </c:pt>
                <c:pt idx="33">
                  <c:v>1.8789300225671091</c:v>
                </c:pt>
                <c:pt idx="34">
                  <c:v>2.1877021246528212</c:v>
                </c:pt>
                <c:pt idx="35">
                  <c:v>1.6338556852287665</c:v>
                </c:pt>
              </c:numCache>
            </c:numRef>
          </c:val>
        </c:ser>
        <c:ser>
          <c:idx val="1"/>
          <c:order val="1"/>
          <c:tx>
            <c:strRef>
              <c:f>'64. data'!$A$4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'64. data'!$B$1:$AK$2</c:f>
              <c:multiLvlStrCache>
                <c:ptCount val="36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2014*</c:v>
                  </c:pt>
                  <c:pt idx="18">
                    <c:v>2006</c:v>
                  </c:pt>
                  <c:pt idx="19">
                    <c:v>2007</c:v>
                  </c:pt>
                  <c:pt idx="20">
                    <c:v>2008</c:v>
                  </c:pt>
                  <c:pt idx="21">
                    <c:v>2009</c:v>
                  </c:pt>
                  <c:pt idx="22">
                    <c:v>2010</c:v>
                  </c:pt>
                  <c:pt idx="23">
                    <c:v>2011</c:v>
                  </c:pt>
                  <c:pt idx="24">
                    <c:v>2012</c:v>
                  </c:pt>
                  <c:pt idx="25">
                    <c:v>2013</c:v>
                  </c:pt>
                  <c:pt idx="26">
                    <c:v>2014*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2014*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'64. data'!$B$4:$AK$4</c:f>
              <c:numCache>
                <c:formatCode>0.0</c:formatCode>
                <c:ptCount val="36"/>
                <c:pt idx="0">
                  <c:v>-3.8508264280940119</c:v>
                </c:pt>
                <c:pt idx="1">
                  <c:v>-3.0994213905333718</c:v>
                </c:pt>
                <c:pt idx="2">
                  <c:v>-1.6618541996884741</c:v>
                </c:pt>
                <c:pt idx="3">
                  <c:v>-1.4179966576221703</c:v>
                </c:pt>
                <c:pt idx="4">
                  <c:v>-0.92665448856113797</c:v>
                </c:pt>
                <c:pt idx="5">
                  <c:v>-3.1542183582452172</c:v>
                </c:pt>
                <c:pt idx="6">
                  <c:v>-9.1900165020717459</c:v>
                </c:pt>
                <c:pt idx="7">
                  <c:v>-1.3705869933798176</c:v>
                </c:pt>
                <c:pt idx="8">
                  <c:v>-2.4810312618110224</c:v>
                </c:pt>
                <c:pt idx="9">
                  <c:v>-0.99077865734275194</c:v>
                </c:pt>
                <c:pt idx="10">
                  <c:v>-0.89986551293850436</c:v>
                </c:pt>
                <c:pt idx="11">
                  <c:v>-2.7774343554203957</c:v>
                </c:pt>
                <c:pt idx="12">
                  <c:v>-1.5863718291099738</c:v>
                </c:pt>
                <c:pt idx="13">
                  <c:v>-2.5230591348579678</c:v>
                </c:pt>
                <c:pt idx="14">
                  <c:v>-0.709992902516275</c:v>
                </c:pt>
                <c:pt idx="15">
                  <c:v>-1.5724352864717632</c:v>
                </c:pt>
                <c:pt idx="16">
                  <c:v>-1.9413191865965436</c:v>
                </c:pt>
                <c:pt idx="17">
                  <c:v>1.6414573076237147</c:v>
                </c:pt>
                <c:pt idx="18">
                  <c:v>-2.6230397491408137</c:v>
                </c:pt>
                <c:pt idx="19">
                  <c:v>-1.2919543526610948</c:v>
                </c:pt>
                <c:pt idx="20">
                  <c:v>-0.81277609228473124</c:v>
                </c:pt>
                <c:pt idx="21">
                  <c:v>-1.3862240037319336</c:v>
                </c:pt>
                <c:pt idx="22">
                  <c:v>-2.0160304155457234</c:v>
                </c:pt>
                <c:pt idx="23">
                  <c:v>-0.84152878790732055</c:v>
                </c:pt>
                <c:pt idx="24">
                  <c:v>-0.11544936814907834</c:v>
                </c:pt>
                <c:pt idx="25">
                  <c:v>0.7001169808042379</c:v>
                </c:pt>
                <c:pt idx="26">
                  <c:v>-0.793127577225612</c:v>
                </c:pt>
                <c:pt idx="27">
                  <c:v>-0.91232469770817748</c:v>
                </c:pt>
                <c:pt idx="28">
                  <c:v>-0.80458595751202311</c:v>
                </c:pt>
                <c:pt idx="29">
                  <c:v>-0.58372856621670921</c:v>
                </c:pt>
                <c:pt idx="30">
                  <c:v>-2.966665569469066</c:v>
                </c:pt>
                <c:pt idx="31">
                  <c:v>-1.397684661627284</c:v>
                </c:pt>
                <c:pt idx="32">
                  <c:v>-2.7969007893409046</c:v>
                </c:pt>
                <c:pt idx="33">
                  <c:v>1.3270125109614641</c:v>
                </c:pt>
                <c:pt idx="34">
                  <c:v>-1.1509215525347452</c:v>
                </c:pt>
                <c:pt idx="35">
                  <c:v>-1.0242220276677831</c:v>
                </c:pt>
              </c:numCache>
            </c:numRef>
          </c:val>
        </c:ser>
        <c:overlap val="100"/>
        <c:axId val="53208576"/>
        <c:axId val="53198208"/>
      </c:barChart>
      <c:lineChart>
        <c:grouping val="standard"/>
        <c:ser>
          <c:idx val="4"/>
          <c:order val="4"/>
          <c:tx>
            <c:v>Net FDI (w/o One-off transactions)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'64. data'!$B$1:$AK$2</c:f>
              <c:multiLvlStrCache>
                <c:ptCount val="36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2014*</c:v>
                  </c:pt>
                  <c:pt idx="18">
                    <c:v>2006</c:v>
                  </c:pt>
                  <c:pt idx="19">
                    <c:v>2007</c:v>
                  </c:pt>
                  <c:pt idx="20">
                    <c:v>2008</c:v>
                  </c:pt>
                  <c:pt idx="21">
                    <c:v>2009</c:v>
                  </c:pt>
                  <c:pt idx="22">
                    <c:v>2010</c:v>
                  </c:pt>
                  <c:pt idx="23">
                    <c:v>2011</c:v>
                  </c:pt>
                  <c:pt idx="24">
                    <c:v>2012</c:v>
                  </c:pt>
                  <c:pt idx="25">
                    <c:v>2013</c:v>
                  </c:pt>
                  <c:pt idx="26">
                    <c:v>2014*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2014*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'64. data'!$B$7:$AK$7</c:f>
              <c:numCache>
                <c:formatCode>0.0</c:formatCode>
                <c:ptCount val="36"/>
                <c:pt idx="0">
                  <c:v>2.1462377574897165</c:v>
                </c:pt>
                <c:pt idx="1">
                  <c:v>-0.28229095290302686</c:v>
                </c:pt>
                <c:pt idx="2">
                  <c:v>2.2503702047287866</c:v>
                </c:pt>
                <c:pt idx="3">
                  <c:v>0.1639418812982949</c:v>
                </c:pt>
                <c:pt idx="4">
                  <c:v>0.77876464891703501</c:v>
                </c:pt>
                <c:pt idx="5">
                  <c:v>2.8341476113476407</c:v>
                </c:pt>
                <c:pt idx="6">
                  <c:v>2.1148886990983726</c:v>
                </c:pt>
                <c:pt idx="7">
                  <c:v>1.7971260248311927</c:v>
                </c:pt>
                <c:pt idx="8">
                  <c:v>0.82209785231623833</c:v>
                </c:pt>
              </c:numCache>
            </c:numRef>
          </c:val>
        </c:ser>
        <c:marker val="1"/>
        <c:axId val="53194752"/>
        <c:axId val="53196288"/>
      </c:lineChart>
      <c:lineChart>
        <c:grouping val="standard"/>
        <c:ser>
          <c:idx val="2"/>
          <c:order val="2"/>
          <c:tx>
            <c:strRef>
              <c:f>'64. data'!$A$5</c:f>
              <c:strCache>
                <c:ptCount val="1"/>
                <c:pt idx="0">
                  <c:v>Net FDI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9"/>
            <c:spPr>
              <a:ln>
                <a:noFill/>
              </a:ln>
            </c:spPr>
          </c:dPt>
          <c:dPt>
            <c:idx val="18"/>
            <c:spPr>
              <a:ln>
                <a:noFill/>
              </a:ln>
            </c:spPr>
          </c:dPt>
          <c:dPt>
            <c:idx val="27"/>
            <c:spPr>
              <a:ln>
                <a:noFill/>
              </a:ln>
            </c:spPr>
          </c:dPt>
          <c:cat>
            <c:multiLvlStrRef>
              <c:f>'64. data'!$B$1:$AK$2</c:f>
              <c:multiLvlStrCache>
                <c:ptCount val="36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2014*</c:v>
                  </c:pt>
                  <c:pt idx="18">
                    <c:v>2006</c:v>
                  </c:pt>
                  <c:pt idx="19">
                    <c:v>2007</c:v>
                  </c:pt>
                  <c:pt idx="20">
                    <c:v>2008</c:v>
                  </c:pt>
                  <c:pt idx="21">
                    <c:v>2009</c:v>
                  </c:pt>
                  <c:pt idx="22">
                    <c:v>2010</c:v>
                  </c:pt>
                  <c:pt idx="23">
                    <c:v>2011</c:v>
                  </c:pt>
                  <c:pt idx="24">
                    <c:v>2012</c:v>
                  </c:pt>
                  <c:pt idx="25">
                    <c:v>2013</c:v>
                  </c:pt>
                  <c:pt idx="26">
                    <c:v>2014*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2014*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8">
                    <c:v>Poland</c:v>
                  </c:pt>
                  <c:pt idx="27">
                    <c:v>Slovakia</c:v>
                  </c:pt>
                </c:lvl>
              </c:multiLvlStrCache>
            </c:multiLvlStrRef>
          </c:cat>
          <c:val>
            <c:numRef>
              <c:f>'64. data'!$B$5:$AK$5</c:f>
              <c:numCache>
                <c:formatCode>0.0</c:formatCode>
                <c:ptCount val="36"/>
                <c:pt idx="0">
                  <c:v>2.1462377574897165</c:v>
                </c:pt>
                <c:pt idx="1">
                  <c:v>-0.28229095290302669</c:v>
                </c:pt>
                <c:pt idx="2">
                  <c:v>2.250370204728787</c:v>
                </c:pt>
                <c:pt idx="3">
                  <c:v>0.16394188129829479</c:v>
                </c:pt>
                <c:pt idx="4">
                  <c:v>0.77876464891703501</c:v>
                </c:pt>
                <c:pt idx="5">
                  <c:v>0.96828960775299511</c:v>
                </c:pt>
                <c:pt idx="6">
                  <c:v>2.1148886990983722</c:v>
                </c:pt>
                <c:pt idx="7">
                  <c:v>0.9170106028558781</c:v>
                </c:pt>
                <c:pt idx="8">
                  <c:v>0.46755939259984847</c:v>
                </c:pt>
                <c:pt idx="9">
                  <c:v>2.6984347049812833</c:v>
                </c:pt>
                <c:pt idx="10">
                  <c:v>4.9124924379456685</c:v>
                </c:pt>
                <c:pt idx="11">
                  <c:v>0.9330181440903571</c:v>
                </c:pt>
                <c:pt idx="12">
                  <c:v>0.94164497355709931</c:v>
                </c:pt>
                <c:pt idx="13">
                  <c:v>2.4058369364397323</c:v>
                </c:pt>
                <c:pt idx="14">
                  <c:v>1.1390208162289681</c:v>
                </c:pt>
                <c:pt idx="15">
                  <c:v>2.9927094374697885</c:v>
                </c:pt>
                <c:pt idx="16">
                  <c:v>1.3968927703121981</c:v>
                </c:pt>
                <c:pt idx="17">
                  <c:v>3.5547417481278889</c:v>
                </c:pt>
                <c:pt idx="18">
                  <c:v>3.1610991848620063</c:v>
                </c:pt>
                <c:pt idx="19">
                  <c:v>4.2514237060440507</c:v>
                </c:pt>
                <c:pt idx="20">
                  <c:v>1.8604488745690719</c:v>
                </c:pt>
                <c:pt idx="21">
                  <c:v>1.8244020929843836</c:v>
                </c:pt>
                <c:pt idx="22">
                  <c:v>1.5328112146208062</c:v>
                </c:pt>
                <c:pt idx="23">
                  <c:v>2.6790576087034363</c:v>
                </c:pt>
                <c:pt idx="24">
                  <c:v>1.3440088174519667</c:v>
                </c:pt>
                <c:pt idx="25">
                  <c:v>0.71792170165652081</c:v>
                </c:pt>
                <c:pt idx="26">
                  <c:v>1.1004373798961344</c:v>
                </c:pt>
                <c:pt idx="27">
                  <c:v>7.4693775743398572</c:v>
                </c:pt>
                <c:pt idx="28">
                  <c:v>4.0046852080246955</c:v>
                </c:pt>
                <c:pt idx="29">
                  <c:v>4.5751278846825585</c:v>
                </c:pt>
                <c:pt idx="30">
                  <c:v>-1.0276039242055897</c:v>
                </c:pt>
                <c:pt idx="31">
                  <c:v>0.9253913457532289</c:v>
                </c:pt>
                <c:pt idx="32">
                  <c:v>2.848354755857343</c:v>
                </c:pt>
                <c:pt idx="33">
                  <c:v>3.2058040000166237</c:v>
                </c:pt>
                <c:pt idx="34">
                  <c:v>1.0367805721180763</c:v>
                </c:pt>
                <c:pt idx="35">
                  <c:v>0.60976752529430811</c:v>
                </c:pt>
              </c:numCache>
            </c:numRef>
          </c:val>
        </c:ser>
        <c:marker val="1"/>
        <c:axId val="53208576"/>
        <c:axId val="53198208"/>
      </c:lineChart>
      <c:catAx>
        <c:axId val="53194752"/>
        <c:scaling>
          <c:orientation val="minMax"/>
        </c:scaling>
        <c:axPos val="b"/>
        <c:tickLblPos val="low"/>
        <c:crossAx val="53196288"/>
        <c:crosses val="autoZero"/>
        <c:auto val="1"/>
        <c:lblAlgn val="ctr"/>
        <c:lblOffset val="100"/>
      </c:catAx>
      <c:valAx>
        <c:axId val="53196288"/>
        <c:scaling>
          <c:orientation val="minMax"/>
          <c:max val="12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3655090708339041E-2"/>
              <c:y val="1.3402282394951417E-2"/>
            </c:manualLayout>
          </c:layout>
        </c:title>
        <c:numFmt formatCode="0" sourceLinked="0"/>
        <c:tickLblPos val="nextTo"/>
        <c:crossAx val="53194752"/>
        <c:crosses val="autoZero"/>
        <c:crossBetween val="between"/>
        <c:majorUnit val="2"/>
      </c:valAx>
      <c:valAx>
        <c:axId val="53198208"/>
        <c:scaling>
          <c:orientation val="minMax"/>
          <c:max val="12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007973414786811"/>
              <c:y val="1.3400143163922693E-2"/>
            </c:manualLayout>
          </c:layout>
        </c:title>
        <c:numFmt formatCode="0" sourceLinked="0"/>
        <c:tickLblPos val="nextTo"/>
        <c:crossAx val="53208576"/>
        <c:crosses val="max"/>
        <c:crossBetween val="between"/>
        <c:majorUnit val="2"/>
      </c:valAx>
      <c:catAx>
        <c:axId val="53208576"/>
        <c:scaling>
          <c:orientation val="minMax"/>
        </c:scaling>
        <c:delete val="1"/>
        <c:axPos val="b"/>
        <c:tickLblPos val="none"/>
        <c:crossAx val="5319820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1.2635390893436169E-2"/>
          <c:y val="0.90541916586445437"/>
          <c:w val="0.98736460910656332"/>
          <c:h val="9.4580834135544967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1856517935258143E-2"/>
          <c:y val="3.9560002916302135E-2"/>
          <c:w val="0.91577748798518521"/>
          <c:h val="0.70928523758017792"/>
        </c:manualLayout>
      </c:layout>
      <c:lineChart>
        <c:grouping val="standard"/>
        <c:ser>
          <c:idx val="0"/>
          <c:order val="0"/>
          <c:tx>
            <c:strRef>
              <c:f>'65. data'!$A$3</c:f>
              <c:strCache>
                <c:ptCount val="1"/>
                <c:pt idx="0">
                  <c:v>Net FDI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dPt>
            <c:idx val="6"/>
            <c:spPr>
              <a:ln w="38100">
                <a:noFill/>
              </a:ln>
            </c:spPr>
          </c:dPt>
          <c:dPt>
            <c:idx val="11"/>
            <c:spPr>
              <a:ln w="38100">
                <a:noFill/>
              </a:ln>
            </c:spPr>
          </c:dPt>
          <c:cat>
            <c:multiLvlStrRef>
              <c:f>'65. data'!$B$1:$R$2</c:f>
              <c:multiLvlStrCache>
                <c:ptCount val="17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</c:lvl>
                <c:lvl>
                  <c:pt idx="0">
                    <c:v>Hungary</c:v>
                  </c:pt>
                  <c:pt idx="6">
                    <c:v>Poland</c:v>
                  </c:pt>
                  <c:pt idx="11">
                    <c:v>Slovakia</c:v>
                  </c:pt>
                </c:lvl>
              </c:multiLvlStrCache>
            </c:multiLvlStrRef>
          </c:cat>
          <c:val>
            <c:numRef>
              <c:f>'65. data'!$B$3:$R$3</c:f>
              <c:numCache>
                <c:formatCode>0.0</c:formatCode>
                <c:ptCount val="17"/>
                <c:pt idx="0" formatCode="General">
                  <c:v>0</c:v>
                </c:pt>
                <c:pt idx="1">
                  <c:v>0.17813827796049431</c:v>
                </c:pt>
                <c:pt idx="2">
                  <c:v>0.9510406508872169</c:v>
                </c:pt>
                <c:pt idx="3">
                  <c:v>1.9278477391357192</c:v>
                </c:pt>
                <c:pt idx="4">
                  <c:v>4.0454904068907496</c:v>
                </c:pt>
                <c:pt idx="5">
                  <c:v>4.9700878791063392</c:v>
                </c:pt>
                <c:pt idx="6" formatCode="General">
                  <c:v>0</c:v>
                </c:pt>
                <c:pt idx="7">
                  <c:v>1.8801276207839563</c:v>
                </c:pt>
                <c:pt idx="8">
                  <c:v>4.5600339725916861</c:v>
                </c:pt>
                <c:pt idx="9">
                  <c:v>5.9038356130707514</c:v>
                </c:pt>
                <c:pt idx="10">
                  <c:v>6.6210754318010148</c:v>
                </c:pt>
                <c:pt idx="11" formatCode="General">
                  <c:v>0</c:v>
                </c:pt>
                <c:pt idx="12">
                  <c:v>-1.0260075438760932</c:v>
                </c:pt>
                <c:pt idx="13">
                  <c:v>-7.0402631813231586E-2</c:v>
                </c:pt>
                <c:pt idx="14">
                  <c:v>2.8138618872948049</c:v>
                </c:pt>
                <c:pt idx="15">
                  <c:v>6.0451914881387037</c:v>
                </c:pt>
                <c:pt idx="16">
                  <c:v>7.0794816064823589</c:v>
                </c:pt>
              </c:numCache>
            </c:numRef>
          </c:val>
        </c:ser>
        <c:ser>
          <c:idx val="1"/>
          <c:order val="1"/>
          <c:tx>
            <c:strRef>
              <c:f>'65. data'!$A$4</c:f>
              <c:strCache>
                <c:ptCount val="1"/>
                <c:pt idx="0">
                  <c:v>FDI (corporations)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dPt>
            <c:idx val="6"/>
            <c:spPr>
              <a:ln w="38100">
                <a:noFill/>
              </a:ln>
            </c:spPr>
          </c:dPt>
          <c:dPt>
            <c:idx val="11"/>
            <c:spPr>
              <a:ln w="38100">
                <a:noFill/>
              </a:ln>
            </c:spPr>
          </c:dPt>
          <c:cat>
            <c:multiLvlStrRef>
              <c:f>'65. data'!$B$1:$R$2</c:f>
              <c:multiLvlStrCache>
                <c:ptCount val="17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</c:lvl>
                <c:lvl>
                  <c:pt idx="0">
                    <c:v>Hungary</c:v>
                  </c:pt>
                  <c:pt idx="6">
                    <c:v>Poland</c:v>
                  </c:pt>
                  <c:pt idx="11">
                    <c:v>Slovakia</c:v>
                  </c:pt>
                </c:lvl>
              </c:multiLvlStrCache>
            </c:multiLvlStrRef>
          </c:cat>
          <c:val>
            <c:numRef>
              <c:f>'65. data'!$B$4:$R$4</c:f>
              <c:numCache>
                <c:formatCode>0.0</c:formatCode>
                <c:ptCount val="17"/>
                <c:pt idx="0" formatCode="General">
                  <c:v>0</c:v>
                </c:pt>
                <c:pt idx="1">
                  <c:v>-0.55380286875536355</c:v>
                </c:pt>
                <c:pt idx="2">
                  <c:v>-0.56932509557787925</c:v>
                </c:pt>
                <c:pt idx="3">
                  <c:v>-0.66174465759793866</c:v>
                </c:pt>
                <c:pt idx="4">
                  <c:v>-2.2377112692482104E-2</c:v>
                </c:pt>
                <c:pt idx="5">
                  <c:v>4.7454660577023855E-2</c:v>
                </c:pt>
                <c:pt idx="6" formatCode="General">
                  <c:v>0</c:v>
                </c:pt>
                <c:pt idx="7">
                  <c:v>2.6843164283967362</c:v>
                </c:pt>
                <c:pt idx="8">
                  <c:v>4.4895399647856689</c:v>
                </c:pt>
                <c:pt idx="9">
                  <c:v>4.5109568843593086</c:v>
                </c:pt>
                <c:pt idx="10">
                  <c:v>5.8394530859472624</c:v>
                </c:pt>
                <c:pt idx="11" formatCode="General">
                  <c:v>0</c:v>
                </c:pt>
                <c:pt idx="12">
                  <c:v>-0.77580195354019521</c:v>
                </c:pt>
                <c:pt idx="13">
                  <c:v>-0.32862050204782595</c:v>
                </c:pt>
                <c:pt idx="14">
                  <c:v>1.5632820652683144</c:v>
                </c:pt>
                <c:pt idx="15">
                  <c:v>4.0901519937591946</c:v>
                </c:pt>
                <c:pt idx="16">
                  <c:v>4.2227531905462055</c:v>
                </c:pt>
              </c:numCache>
            </c:numRef>
          </c:val>
        </c:ser>
        <c:ser>
          <c:idx val="2"/>
          <c:order val="2"/>
          <c:tx>
            <c:strRef>
              <c:f>'65. data'!$A$5</c:f>
              <c:strCache>
                <c:ptCount val="1"/>
                <c:pt idx="0">
                  <c:v>FDI (banks)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6"/>
            <c:spPr>
              <a:ln w="38100">
                <a:noFill/>
              </a:ln>
            </c:spPr>
          </c:dPt>
          <c:dPt>
            <c:idx val="11"/>
            <c:spPr>
              <a:ln w="38100">
                <a:noFill/>
              </a:ln>
            </c:spPr>
          </c:dPt>
          <c:cat>
            <c:multiLvlStrRef>
              <c:f>'65. data'!$B$1:$R$2</c:f>
              <c:multiLvlStrCache>
                <c:ptCount val="17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</c:lvl>
                <c:lvl>
                  <c:pt idx="0">
                    <c:v>Hungary</c:v>
                  </c:pt>
                  <c:pt idx="6">
                    <c:v>Poland</c:v>
                  </c:pt>
                  <c:pt idx="11">
                    <c:v>Slovakia</c:v>
                  </c:pt>
                </c:lvl>
              </c:multiLvlStrCache>
            </c:multiLvlStrRef>
          </c:cat>
          <c:val>
            <c:numRef>
              <c:f>'65. data'!$B$5:$R$5</c:f>
              <c:numCache>
                <c:formatCode>0.0</c:formatCode>
                <c:ptCount val="17"/>
                <c:pt idx="0" formatCode="General">
                  <c:v>0</c:v>
                </c:pt>
                <c:pt idx="1">
                  <c:v>0.73194114671585775</c:v>
                </c:pt>
                <c:pt idx="2">
                  <c:v>1.5203657464650959</c:v>
                </c:pt>
                <c:pt idx="3">
                  <c:v>2.5895923967336576</c:v>
                </c:pt>
                <c:pt idx="4">
                  <c:v>4.0678675195832312</c:v>
                </c:pt>
                <c:pt idx="5">
                  <c:v>4.9226332185293149</c:v>
                </c:pt>
                <c:pt idx="6" formatCode="General">
                  <c:v>0</c:v>
                </c:pt>
                <c:pt idx="7">
                  <c:v>-0.80418880761277989</c:v>
                </c:pt>
                <c:pt idx="8">
                  <c:v>7.0494007806017778E-2</c:v>
                </c:pt>
                <c:pt idx="9">
                  <c:v>1.3928787287114432</c:v>
                </c:pt>
                <c:pt idx="10">
                  <c:v>0.78162234585375323</c:v>
                </c:pt>
                <c:pt idx="11" formatCode="General">
                  <c:v>0</c:v>
                </c:pt>
                <c:pt idx="12">
                  <c:v>-0.2502055903358984</c:v>
                </c:pt>
                <c:pt idx="13">
                  <c:v>0.25821787023459386</c:v>
                </c:pt>
                <c:pt idx="14">
                  <c:v>1.2505798220264901</c:v>
                </c:pt>
                <c:pt idx="15">
                  <c:v>1.9550394943795082</c:v>
                </c:pt>
                <c:pt idx="16">
                  <c:v>2.8567284159361512</c:v>
                </c:pt>
              </c:numCache>
            </c:numRef>
          </c:val>
        </c:ser>
        <c:marker val="1"/>
        <c:axId val="55535488"/>
        <c:axId val="55537024"/>
      </c:lineChart>
      <c:lineChart>
        <c:grouping val="standard"/>
        <c:ser>
          <c:idx val="3"/>
          <c:order val="3"/>
          <c:tx>
            <c:strRef>
              <c:f>'65. data'!$A$6</c:f>
              <c:strCache>
                <c:ptCount val="1"/>
                <c:pt idx="0">
                  <c:v>FDI (corporations, w/o one-off transactions)</c:v>
                </c:pt>
              </c:strCache>
            </c:strRef>
          </c:tx>
          <c:spPr>
            <a:ln w="38100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multiLvlStrRef>
              <c:f>'65. data'!$B$1:$R$2</c:f>
              <c:multiLvlStrCache>
                <c:ptCount val="17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</c:lvl>
                <c:lvl>
                  <c:pt idx="0">
                    <c:v>Hungary</c:v>
                  </c:pt>
                  <c:pt idx="6">
                    <c:v>Poland</c:v>
                  </c:pt>
                  <c:pt idx="11">
                    <c:v>Slovakia</c:v>
                  </c:pt>
                </c:lvl>
              </c:multiLvlStrCache>
            </c:multiLvlStrRef>
          </c:cat>
          <c:val>
            <c:numRef>
              <c:f>'65. data'!$B$6:$R$6</c:f>
              <c:numCache>
                <c:formatCode>0.0</c:formatCode>
                <c:ptCount val="17"/>
                <c:pt idx="0" formatCode="General">
                  <c:v>0</c:v>
                </c:pt>
                <c:pt idx="1">
                  <c:v>-0.55380286875536355</c:v>
                </c:pt>
                <c:pt idx="2">
                  <c:v>-0.56932509557787925</c:v>
                </c:pt>
                <c:pt idx="3">
                  <c:v>1.2041133459967066</c:v>
                </c:pt>
                <c:pt idx="4">
                  <c:v>1.8434808909021632</c:v>
                </c:pt>
                <c:pt idx="5">
                  <c:v>2.7934280861469838</c:v>
                </c:pt>
              </c:numCache>
            </c:numRef>
          </c:val>
        </c:ser>
        <c:ser>
          <c:idx val="4"/>
          <c:order val="4"/>
          <c:tx>
            <c:strRef>
              <c:f>'65. data'!$A$7</c:f>
              <c:strCache>
                <c:ptCount val="1"/>
                <c:pt idx="0">
                  <c:v>Net FDI (w/o one-off transactions)</c:v>
                </c:pt>
              </c:strCache>
            </c:strRef>
          </c:tx>
          <c:spPr>
            <a:ln w="38100">
              <a:solidFill>
                <a:srgbClr val="78A3D5"/>
              </a:solidFill>
              <a:prstDash val="sysDash"/>
            </a:ln>
          </c:spPr>
          <c:marker>
            <c:symbol val="none"/>
          </c:marker>
          <c:cat>
            <c:multiLvlStrRef>
              <c:f>'65. data'!$B$1:$R$2</c:f>
              <c:multiLvlStrCache>
                <c:ptCount val="17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0">
                    <c:v>2013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</c:lvl>
                <c:lvl>
                  <c:pt idx="0">
                    <c:v>Hungary</c:v>
                  </c:pt>
                  <c:pt idx="6">
                    <c:v>Poland</c:v>
                  </c:pt>
                  <c:pt idx="11">
                    <c:v>Slovakia</c:v>
                  </c:pt>
                </c:lvl>
              </c:multiLvlStrCache>
            </c:multiLvlStrRef>
          </c:cat>
          <c:val>
            <c:numRef>
              <c:f>'65. data'!$B$7:$R$7</c:f>
              <c:numCache>
                <c:formatCode>0.0</c:formatCode>
                <c:ptCount val="17"/>
                <c:pt idx="0" formatCode="General">
                  <c:v>0</c:v>
                </c:pt>
                <c:pt idx="1">
                  <c:v>0.17813827796049431</c:v>
                </c:pt>
                <c:pt idx="2">
                  <c:v>0.9510406508872169</c:v>
                </c:pt>
                <c:pt idx="3" formatCode="0.00">
                  <c:v>3.7937057427303644</c:v>
                </c:pt>
                <c:pt idx="4" formatCode="0.00">
                  <c:v>5.9113484104853953</c:v>
                </c:pt>
                <c:pt idx="5" formatCode="0.00">
                  <c:v>7.7160613046763</c:v>
                </c:pt>
              </c:numCache>
            </c:numRef>
          </c:val>
        </c:ser>
        <c:marker val="1"/>
        <c:axId val="55553408"/>
        <c:axId val="55551488"/>
      </c:lineChart>
      <c:catAx>
        <c:axId val="55535488"/>
        <c:scaling>
          <c:orientation val="minMax"/>
        </c:scaling>
        <c:axPos val="b"/>
        <c:tickLblPos val="low"/>
        <c:crossAx val="55537024"/>
        <c:crosses val="autoZero"/>
        <c:auto val="1"/>
        <c:lblAlgn val="ctr"/>
        <c:lblOffset val="100"/>
      </c:catAx>
      <c:valAx>
        <c:axId val="55537024"/>
        <c:scaling>
          <c:orientation val="minMax"/>
          <c:max val="8"/>
          <c:min val="-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0926639267660249E-2"/>
              <c:y val="1.8310424070670961E-3"/>
            </c:manualLayout>
          </c:layout>
        </c:title>
        <c:numFmt formatCode="General" sourceLinked="1"/>
        <c:tickLblPos val="nextTo"/>
        <c:crossAx val="55535488"/>
        <c:crosses val="autoZero"/>
        <c:crossBetween val="between"/>
        <c:majorUnit val="1"/>
      </c:valAx>
      <c:valAx>
        <c:axId val="55551488"/>
        <c:scaling>
          <c:orientation val="minMax"/>
          <c:max val="8"/>
          <c:min val="-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826350740224258"/>
              <c:y val="1.8310424070670961E-3"/>
            </c:manualLayout>
          </c:layout>
        </c:title>
        <c:numFmt formatCode="General" sourceLinked="1"/>
        <c:tickLblPos val="nextTo"/>
        <c:crossAx val="55553408"/>
        <c:crosses val="max"/>
        <c:crossBetween val="between"/>
        <c:majorUnit val="1"/>
      </c:valAx>
      <c:catAx>
        <c:axId val="55553408"/>
        <c:scaling>
          <c:orientation val="minMax"/>
        </c:scaling>
        <c:delete val="1"/>
        <c:axPos val="b"/>
        <c:tickLblPos val="none"/>
        <c:crossAx val="5555148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8464334206745543"/>
          <c:w val="1"/>
          <c:h val="0.102830808985735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3.9537254901960785E-2"/>
          <c:y val="5.4500945334977402E-2"/>
          <c:w val="0.92092549019607894"/>
          <c:h val="0.71214648581997531"/>
        </c:manualLayout>
      </c:layout>
      <c:barChart>
        <c:barDir val="col"/>
        <c:grouping val="stacked"/>
        <c:ser>
          <c:idx val="1"/>
          <c:order val="1"/>
          <c:tx>
            <c:strRef>
              <c:f>'66. data'!$A$4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multiLvlStrRef>
              <c:f>'66. data'!$B$1:$AH$2</c:f>
              <c:multiLvlStrCache>
                <c:ptCount val="33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2006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7">
                    <c:v>Poland</c:v>
                  </c:pt>
                  <c:pt idx="25">
                    <c:v>Slovakia</c:v>
                  </c:pt>
                </c:lvl>
              </c:multiLvlStrCache>
            </c:multiLvlStrRef>
          </c:cat>
          <c:val>
            <c:numRef>
              <c:f>'66. data'!$B$4:$AH$4</c:f>
              <c:numCache>
                <c:formatCode>0.0</c:formatCode>
                <c:ptCount val="33"/>
                <c:pt idx="0">
                  <c:v>2.0724014906013939</c:v>
                </c:pt>
                <c:pt idx="1">
                  <c:v>0.4330865295489339</c:v>
                </c:pt>
                <c:pt idx="2">
                  <c:v>4.7354240933396907E-2</c:v>
                </c:pt>
                <c:pt idx="3">
                  <c:v>2.2028050146193556</c:v>
                </c:pt>
                <c:pt idx="4">
                  <c:v>3.582126796744336</c:v>
                </c:pt>
                <c:pt idx="5">
                  <c:v>6.0840132475687287</c:v>
                </c:pt>
                <c:pt idx="6">
                  <c:v>5.2398277601921004</c:v>
                </c:pt>
                <c:pt idx="7">
                  <c:v>5.0688062805059175</c:v>
                </c:pt>
                <c:pt idx="8">
                  <c:v>5.9201734854935371</c:v>
                </c:pt>
                <c:pt idx="9">
                  <c:v>1.4035689000496419</c:v>
                </c:pt>
                <c:pt idx="10">
                  <c:v>0.33600230073497728</c:v>
                </c:pt>
                <c:pt idx="11">
                  <c:v>1.0119426819008872</c:v>
                </c:pt>
                <c:pt idx="12">
                  <c:v>1.5694470969780157</c:v>
                </c:pt>
                <c:pt idx="13">
                  <c:v>1.7680366830557377</c:v>
                </c:pt>
                <c:pt idx="14">
                  <c:v>3.1102995467891139</c:v>
                </c:pt>
                <c:pt idx="15">
                  <c:v>3.2917168497964879</c:v>
                </c:pt>
                <c:pt idx="16">
                  <c:v>2.5132517265176473</c:v>
                </c:pt>
                <c:pt idx="17">
                  <c:v>0.96140757353721196</c:v>
                </c:pt>
                <c:pt idx="18">
                  <c:v>1.7464165430120164</c:v>
                </c:pt>
                <c:pt idx="19">
                  <c:v>-5.4286233228582921</c:v>
                </c:pt>
                <c:pt idx="20">
                  <c:v>3.0865366964056249</c:v>
                </c:pt>
                <c:pt idx="21">
                  <c:v>2.9723304648740707</c:v>
                </c:pt>
                <c:pt idx="22">
                  <c:v>0.3739100993703583</c:v>
                </c:pt>
                <c:pt idx="23">
                  <c:v>7.5866362521304005</c:v>
                </c:pt>
                <c:pt idx="24">
                  <c:v>4.8233749605908836</c:v>
                </c:pt>
                <c:pt idx="25">
                  <c:v>-2</c:v>
                </c:pt>
                <c:pt idx="26">
                  <c:v>-1</c:v>
                </c:pt>
                <c:pt idx="27">
                  <c:v>-1.4</c:v>
                </c:pt>
                <c:pt idx="28">
                  <c:v>-0.1</c:v>
                </c:pt>
                <c:pt idx="29">
                  <c:v>1.7</c:v>
                </c:pt>
                <c:pt idx="30">
                  <c:v>0.7</c:v>
                </c:pt>
                <c:pt idx="31">
                  <c:v>0.3</c:v>
                </c:pt>
                <c:pt idx="32">
                  <c:v>0.8</c:v>
                </c:pt>
              </c:numCache>
            </c:numRef>
          </c:val>
        </c:ser>
        <c:ser>
          <c:idx val="2"/>
          <c:order val="2"/>
          <c:tx>
            <c:strRef>
              <c:f>'66. data'!$A$5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'66. data'!$B$1:$AH$2</c:f>
              <c:multiLvlStrCache>
                <c:ptCount val="33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2006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7">
                    <c:v>Poland</c:v>
                  </c:pt>
                  <c:pt idx="25">
                    <c:v>Slovakia</c:v>
                  </c:pt>
                </c:lvl>
              </c:multiLvlStrCache>
            </c:multiLvlStrRef>
          </c:cat>
          <c:val>
            <c:numRef>
              <c:f>'66. data'!$B$5:$AH$5</c:f>
              <c:numCache>
                <c:formatCode>0.0</c:formatCode>
                <c:ptCount val="33"/>
                <c:pt idx="0">
                  <c:v>-7.825595882985108</c:v>
                </c:pt>
                <c:pt idx="1">
                  <c:v>-4.1251518672819314</c:v>
                </c:pt>
                <c:pt idx="2">
                  <c:v>-2.271347883556551</c:v>
                </c:pt>
                <c:pt idx="3">
                  <c:v>-3.2303532616411834</c:v>
                </c:pt>
                <c:pt idx="4">
                  <c:v>-3.5882057214739875</c:v>
                </c:pt>
                <c:pt idx="5">
                  <c:v>-6.2987903384734034</c:v>
                </c:pt>
                <c:pt idx="6">
                  <c:v>-2.0632170003042281</c:v>
                </c:pt>
                <c:pt idx="7">
                  <c:v>-2.8293896267589735</c:v>
                </c:pt>
                <c:pt idx="8">
                  <c:v>-2.6821597272225772</c:v>
                </c:pt>
                <c:pt idx="9">
                  <c:v>-2.3539753718922958</c:v>
                </c:pt>
                <c:pt idx="10">
                  <c:v>-1.4525216352860091</c:v>
                </c:pt>
                <c:pt idx="11">
                  <c:v>-2.7864597471799439</c:v>
                </c:pt>
                <c:pt idx="12">
                  <c:v>-4.7477871920408523</c:v>
                </c:pt>
                <c:pt idx="13">
                  <c:v>-5.6104850933984816</c:v>
                </c:pt>
                <c:pt idx="14">
                  <c:v>-3.5856364716674833</c:v>
                </c:pt>
                <c:pt idx="15">
                  <c:v>-2.8320208514764649</c:v>
                </c:pt>
                <c:pt idx="16">
                  <c:v>-1.5770900530069059</c:v>
                </c:pt>
                <c:pt idx="17">
                  <c:v>-3.6185387093049344</c:v>
                </c:pt>
                <c:pt idx="18">
                  <c:v>-1.8105400106001737</c:v>
                </c:pt>
                <c:pt idx="19">
                  <c:v>-3.6071562221585474</c:v>
                </c:pt>
                <c:pt idx="20">
                  <c:v>-7.2337628960605054</c:v>
                </c:pt>
                <c:pt idx="21">
                  <c:v>-8.0727334962712813</c:v>
                </c:pt>
                <c:pt idx="22">
                  <c:v>-4.8501463070504167</c:v>
                </c:pt>
                <c:pt idx="23">
                  <c:v>-3.7302570589407473</c:v>
                </c:pt>
                <c:pt idx="24">
                  <c:v>-4.0551077824279869</c:v>
                </c:pt>
                <c:pt idx="25">
                  <c:v>-3.5</c:v>
                </c:pt>
                <c:pt idx="26">
                  <c:v>-1.8</c:v>
                </c:pt>
                <c:pt idx="27">
                  <c:v>-2.2999999999999998</c:v>
                </c:pt>
                <c:pt idx="28">
                  <c:v>-7.9</c:v>
                </c:pt>
                <c:pt idx="29">
                  <c:v>-7.4</c:v>
                </c:pt>
                <c:pt idx="30">
                  <c:v>-4.5999999999999996</c:v>
                </c:pt>
                <c:pt idx="31">
                  <c:v>-4.4000000000000004</c:v>
                </c:pt>
                <c:pt idx="32">
                  <c:v>-2.6</c:v>
                </c:pt>
              </c:numCache>
            </c:numRef>
          </c:val>
        </c:ser>
        <c:ser>
          <c:idx val="3"/>
          <c:order val="3"/>
          <c:tx>
            <c:strRef>
              <c:f>'66. data'!$A$6</c:f>
              <c:strCache>
                <c:ptCount val="1"/>
                <c:pt idx="0">
                  <c:v>Other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'66. data'!$B$1:$AH$2</c:f>
              <c:multiLvlStrCache>
                <c:ptCount val="33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2006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7">
                    <c:v>Poland</c:v>
                  </c:pt>
                  <c:pt idx="25">
                    <c:v>Slovakia</c:v>
                  </c:pt>
                </c:lvl>
              </c:multiLvlStrCache>
            </c:multiLvlStrRef>
          </c:cat>
          <c:val>
            <c:numRef>
              <c:f>'66. data'!$B$6:$AH$6</c:f>
              <c:numCache>
                <c:formatCode>0.0</c:formatCode>
                <c:ptCount val="33"/>
                <c:pt idx="0">
                  <c:v>-2.5509484165253946</c:v>
                </c:pt>
                <c:pt idx="1">
                  <c:v>-2.3803227738885475</c:v>
                </c:pt>
                <c:pt idx="2">
                  <c:v>-6.154596473487512</c:v>
                </c:pt>
                <c:pt idx="3">
                  <c:v>1.2965808678129962</c:v>
                </c:pt>
                <c:pt idx="4">
                  <c:v>1.1355253873667928</c:v>
                </c:pt>
                <c:pt idx="5">
                  <c:v>0.93621305890196727</c:v>
                </c:pt>
                <c:pt idx="6">
                  <c:v>1.6771963795785143</c:v>
                </c:pt>
                <c:pt idx="7">
                  <c:v>4.9033954760603748</c:v>
                </c:pt>
                <c:pt idx="8">
                  <c:v>3.6113456814652536</c:v>
                </c:pt>
                <c:pt idx="9">
                  <c:v>-1.85217177084058</c:v>
                </c:pt>
                <c:pt idx="10">
                  <c:v>-1.7515134760921378</c:v>
                </c:pt>
                <c:pt idx="11">
                  <c:v>0.41083693058846338</c:v>
                </c:pt>
                <c:pt idx="12">
                  <c:v>0.99712095803293455</c:v>
                </c:pt>
                <c:pt idx="13">
                  <c:v>0.41275582923527931</c:v>
                </c:pt>
                <c:pt idx="14">
                  <c:v>-1.4454463536700515</c:v>
                </c:pt>
                <c:pt idx="15">
                  <c:v>-0.30436613360612208</c:v>
                </c:pt>
                <c:pt idx="16">
                  <c:v>-0.83125643155474838</c:v>
                </c:pt>
                <c:pt idx="17">
                  <c:v>-0.47177771441770799</c:v>
                </c:pt>
                <c:pt idx="18">
                  <c:v>-5.7527939583278442</c:v>
                </c:pt>
                <c:pt idx="19">
                  <c:v>1.2341189081809247</c:v>
                </c:pt>
                <c:pt idx="20">
                  <c:v>-0.35975751190324612</c:v>
                </c:pt>
                <c:pt idx="21">
                  <c:v>-0.30263629981651974</c:v>
                </c:pt>
                <c:pt idx="22">
                  <c:v>-0.40430187422948638</c:v>
                </c:pt>
                <c:pt idx="23">
                  <c:v>-6.1389514921263437</c:v>
                </c:pt>
                <c:pt idx="24">
                  <c:v>-1.3968622164796658</c:v>
                </c:pt>
                <c:pt idx="25">
                  <c:v>-1.8114313194250338</c:v>
                </c:pt>
                <c:pt idx="26">
                  <c:v>-1.5254523888091176</c:v>
                </c:pt>
                <c:pt idx="27">
                  <c:v>-5.4825393200261887</c:v>
                </c:pt>
                <c:pt idx="28">
                  <c:v>3.88237414751665</c:v>
                </c:pt>
                <c:pt idx="29">
                  <c:v>1.8802868876852568</c:v>
                </c:pt>
                <c:pt idx="30">
                  <c:v>-0.94180399602051335</c:v>
                </c:pt>
                <c:pt idx="31">
                  <c:v>4.5530045840739106</c:v>
                </c:pt>
                <c:pt idx="32">
                  <c:v>-3.3049792643885745E-2</c:v>
                </c:pt>
              </c:numCache>
            </c:numRef>
          </c:val>
        </c:ser>
        <c:overlap val="100"/>
        <c:axId val="55724288"/>
        <c:axId val="55730176"/>
      </c:barChart>
      <c:lineChart>
        <c:grouping val="standard"/>
        <c:ser>
          <c:idx val="0"/>
          <c:order val="0"/>
          <c:tx>
            <c:strRef>
              <c:f>'66. data'!$A$3</c:f>
              <c:strCache>
                <c:ptCount val="1"/>
                <c:pt idx="0">
                  <c:v>Net lending (financial account)</c:v>
                </c:pt>
              </c:strCache>
            </c:strRef>
          </c:tx>
          <c:spPr>
            <a:ln>
              <a:solidFill>
                <a:srgbClr val="202653"/>
              </a:solidFill>
            </a:ln>
          </c:spPr>
          <c:marker>
            <c:symbol val="none"/>
          </c:marker>
          <c:dPt>
            <c:idx val="0"/>
            <c:spPr>
              <a:ln>
                <a:noFill/>
              </a:ln>
            </c:spPr>
          </c:dPt>
          <c:dPt>
            <c:idx val="9"/>
            <c:spPr>
              <a:ln>
                <a:noFill/>
              </a:ln>
            </c:spPr>
          </c:dPt>
          <c:dPt>
            <c:idx val="17"/>
            <c:spPr>
              <a:ln>
                <a:noFill/>
              </a:ln>
            </c:spPr>
          </c:dPt>
          <c:dPt>
            <c:idx val="25"/>
            <c:spPr>
              <a:ln>
                <a:noFill/>
              </a:ln>
            </c:spPr>
          </c:dPt>
          <c:cat>
            <c:multiLvlStrRef>
              <c:f>'66. data'!$B$1:$AH$2</c:f>
              <c:multiLvlStrCache>
                <c:ptCount val="33"/>
                <c:lvl>
                  <c:pt idx="0">
                    <c:v>2006</c:v>
                  </c:pt>
                  <c:pt idx="1">
                    <c:v>2007</c:v>
                  </c:pt>
                  <c:pt idx="2">
                    <c:v>2008</c:v>
                  </c:pt>
                  <c:pt idx="3">
                    <c:v>2009</c:v>
                  </c:pt>
                  <c:pt idx="4">
                    <c:v>2010</c:v>
                  </c:pt>
                  <c:pt idx="5">
                    <c:v>2011</c:v>
                  </c:pt>
                  <c:pt idx="6">
                    <c:v>2012</c:v>
                  </c:pt>
                  <c:pt idx="7">
                    <c:v>2013</c:v>
                  </c:pt>
                  <c:pt idx="8">
                    <c:v>2014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2006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  <c:pt idx="32">
                    <c:v>2013</c:v>
                  </c:pt>
                </c:lvl>
                <c:lvl>
                  <c:pt idx="0">
                    <c:v>Hungary</c:v>
                  </c:pt>
                  <c:pt idx="9">
                    <c:v>Czech Rep.</c:v>
                  </c:pt>
                  <c:pt idx="17">
                    <c:v>Poland</c:v>
                  </c:pt>
                  <c:pt idx="25">
                    <c:v>Slovakia</c:v>
                  </c:pt>
                </c:lvl>
              </c:multiLvlStrCache>
            </c:multiLvlStrRef>
          </c:cat>
          <c:val>
            <c:numRef>
              <c:f>'66. data'!$B$3:$AH$3</c:f>
              <c:numCache>
                <c:formatCode>0.0</c:formatCode>
                <c:ptCount val="33"/>
                <c:pt idx="0">
                  <c:v>-8.3041428089091092</c:v>
                </c:pt>
                <c:pt idx="1">
                  <c:v>-6.072388111621545</c:v>
                </c:pt>
                <c:pt idx="2">
                  <c:v>-8.3785901161106668</c:v>
                </c:pt>
                <c:pt idx="3">
                  <c:v>0.26903262079116852</c:v>
                </c:pt>
                <c:pt idx="4">
                  <c:v>1.1294464626371412</c:v>
                </c:pt>
                <c:pt idx="5">
                  <c:v>0.72143596799729304</c:v>
                </c:pt>
                <c:pt idx="6">
                  <c:v>4.8538071394663866</c:v>
                </c:pt>
                <c:pt idx="7">
                  <c:v>7.1428121298073188</c:v>
                </c:pt>
                <c:pt idx="8">
                  <c:v>6.8493594397362134</c:v>
                </c:pt>
                <c:pt idx="9">
                  <c:v>-2.8025782426832344</c:v>
                </c:pt>
                <c:pt idx="10">
                  <c:v>-2.8680328106431698</c:v>
                </c:pt>
                <c:pt idx="11">
                  <c:v>-1.3636801346905936</c:v>
                </c:pt>
                <c:pt idx="12">
                  <c:v>-2.1812191370299021</c:v>
                </c:pt>
                <c:pt idx="13">
                  <c:v>-3.429692581107465</c:v>
                </c:pt>
                <c:pt idx="14">
                  <c:v>-1.9207832785484209</c:v>
                </c:pt>
                <c:pt idx="15">
                  <c:v>0.15532986471390103</c:v>
                </c:pt>
                <c:pt idx="16">
                  <c:v>0.10490524195599321</c:v>
                </c:pt>
                <c:pt idx="17">
                  <c:v>-3.1289088501854301</c:v>
                </c:pt>
                <c:pt idx="18">
                  <c:v>-5.8169174259160012</c:v>
                </c:pt>
                <c:pt idx="19">
                  <c:v>-7.8016606368359147</c:v>
                </c:pt>
                <c:pt idx="20">
                  <c:v>-4.506983711558127</c:v>
                </c:pt>
                <c:pt idx="21">
                  <c:v>-5.4030393312137308</c:v>
                </c:pt>
                <c:pt idx="22">
                  <c:v>-4.8805380819095445</c:v>
                </c:pt>
                <c:pt idx="23">
                  <c:v>-2.2825722989366901</c:v>
                </c:pt>
                <c:pt idx="24">
                  <c:v>-0.62859503831676944</c:v>
                </c:pt>
                <c:pt idx="25">
                  <c:v>-7.3114313194250338</c:v>
                </c:pt>
                <c:pt idx="26">
                  <c:v>-4.3254523888091176</c:v>
                </c:pt>
                <c:pt idx="27">
                  <c:v>-9.1825393200261889</c:v>
                </c:pt>
                <c:pt idx="28">
                  <c:v>-4.11762585248335</c:v>
                </c:pt>
                <c:pt idx="29">
                  <c:v>-3.8197131123147434</c:v>
                </c:pt>
                <c:pt idx="30">
                  <c:v>-4.8418039960205128</c:v>
                </c:pt>
                <c:pt idx="31">
                  <c:v>0.45300458407391042</c:v>
                </c:pt>
                <c:pt idx="32">
                  <c:v>-1.8330497926438858</c:v>
                </c:pt>
              </c:numCache>
            </c:numRef>
          </c:val>
        </c:ser>
        <c:marker val="1"/>
        <c:axId val="55742464"/>
        <c:axId val="55732096"/>
      </c:lineChart>
      <c:catAx>
        <c:axId val="5572428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5730176"/>
        <c:crosses val="autoZero"/>
        <c:auto val="1"/>
        <c:lblAlgn val="ctr"/>
        <c:lblOffset val="100"/>
      </c:catAx>
      <c:valAx>
        <c:axId val="55730176"/>
        <c:scaling>
          <c:orientation val="minMax"/>
          <c:max val="12"/>
          <c:min val="-12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4.0933383838790902E-2"/>
              <c:y val="6.3345921885156233E-3"/>
            </c:manualLayout>
          </c:layout>
        </c:title>
        <c:numFmt formatCode="0" sourceLinked="0"/>
        <c:tickLblPos val="nextTo"/>
        <c:crossAx val="55724288"/>
        <c:crosses val="autoZero"/>
        <c:crossBetween val="between"/>
        <c:majorUnit val="2"/>
      </c:valAx>
      <c:valAx>
        <c:axId val="55732096"/>
        <c:scaling>
          <c:orientation val="minMax"/>
          <c:max val="12"/>
          <c:min val="-12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798888879934013"/>
              <c:y val="6.3326175137198761E-3"/>
            </c:manualLayout>
          </c:layout>
        </c:title>
        <c:numFmt formatCode="0" sourceLinked="0"/>
        <c:tickLblPos val="nextTo"/>
        <c:crossAx val="55742464"/>
        <c:crosses val="max"/>
        <c:crossBetween val="between"/>
        <c:majorUnit val="2"/>
      </c:valAx>
      <c:catAx>
        <c:axId val="55742464"/>
        <c:scaling>
          <c:orientation val="minMax"/>
        </c:scaling>
        <c:delete val="1"/>
        <c:axPos val="b"/>
        <c:tickLblPos val="none"/>
        <c:crossAx val="55732096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5.3154681212631699E-2"/>
          <c:y val="4.9153436718161858E-2"/>
          <c:w val="0.89641908019258076"/>
          <c:h val="0.70395181793498418"/>
        </c:manualLayout>
      </c:layout>
      <c:barChart>
        <c:barDir val="col"/>
        <c:grouping val="clustered"/>
        <c:ser>
          <c:idx val="0"/>
          <c:order val="0"/>
          <c:tx>
            <c:strRef>
              <c:f>'67. data'!$A$3</c:f>
              <c:strCache>
                <c:ptCount val="1"/>
                <c:pt idx="0">
                  <c:v>Net exernal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'67. data'!$B$1:$DF$2</c:f>
              <c:multiLvlStrCache>
                <c:ptCount val="109"/>
                <c:lvl>
                  <c:pt idx="0">
                    <c:v>2008 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2009 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2010 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2011 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2012 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2013 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2014 Q1</c:v>
                  </c:pt>
                  <c:pt idx="25">
                    <c:v>Q2</c:v>
                  </c:pt>
                  <c:pt idx="26">
                    <c:v>Q3</c:v>
                  </c:pt>
                  <c:pt idx="28">
                    <c:v>2008 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2009 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2010 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2011 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2012 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2013 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2014 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2008 Q1</c:v>
                  </c:pt>
                  <c:pt idx="56">
                    <c:v>Q2</c:v>
                  </c:pt>
                  <c:pt idx="57">
                    <c:v>Q3</c:v>
                  </c:pt>
                  <c:pt idx="58">
                    <c:v>Q4</c:v>
                  </c:pt>
                  <c:pt idx="59">
                    <c:v>2009 Q1</c:v>
                  </c:pt>
                  <c:pt idx="60">
                    <c:v>Q2</c:v>
                  </c:pt>
                  <c:pt idx="61">
                    <c:v>Q3</c:v>
                  </c:pt>
                  <c:pt idx="62">
                    <c:v>Q4</c:v>
                  </c:pt>
                  <c:pt idx="63">
                    <c:v>2010 Q1</c:v>
                  </c:pt>
                  <c:pt idx="64">
                    <c:v>Q2</c:v>
                  </c:pt>
                  <c:pt idx="65">
                    <c:v>Q3</c:v>
                  </c:pt>
                  <c:pt idx="66">
                    <c:v>Q4</c:v>
                  </c:pt>
                  <c:pt idx="67">
                    <c:v>2011 Q1</c:v>
                  </c:pt>
                  <c:pt idx="68">
                    <c:v>Q2</c:v>
                  </c:pt>
                  <c:pt idx="69">
                    <c:v>Q3</c:v>
                  </c:pt>
                  <c:pt idx="70">
                    <c:v>Q4</c:v>
                  </c:pt>
                  <c:pt idx="71">
                    <c:v>2012 Q1</c:v>
                  </c:pt>
                  <c:pt idx="72">
                    <c:v>Q2</c:v>
                  </c:pt>
                  <c:pt idx="73">
                    <c:v>Q3</c:v>
                  </c:pt>
                  <c:pt idx="74">
                    <c:v>Q4</c:v>
                  </c:pt>
                  <c:pt idx="75">
                    <c:v>2013 Q1</c:v>
                  </c:pt>
                  <c:pt idx="76">
                    <c:v>Q2</c:v>
                  </c:pt>
                  <c:pt idx="77">
                    <c:v>Q3</c:v>
                  </c:pt>
                  <c:pt idx="78">
                    <c:v>Q4</c:v>
                  </c:pt>
                  <c:pt idx="79">
                    <c:v>2014 Q1</c:v>
                  </c:pt>
                  <c:pt idx="80">
                    <c:v>Q2</c:v>
                  </c:pt>
                  <c:pt idx="81">
                    <c:v>Q3</c:v>
                  </c:pt>
                  <c:pt idx="82">
                    <c:v>2008 Q1</c:v>
                  </c:pt>
                  <c:pt idx="83">
                    <c:v>Q2</c:v>
                  </c:pt>
                  <c:pt idx="84">
                    <c:v>Q3</c:v>
                  </c:pt>
                  <c:pt idx="85">
                    <c:v>Q4</c:v>
                  </c:pt>
                  <c:pt idx="86">
                    <c:v>2009 Q1</c:v>
                  </c:pt>
                  <c:pt idx="87">
                    <c:v>Q2</c:v>
                  </c:pt>
                  <c:pt idx="88">
                    <c:v>Q3</c:v>
                  </c:pt>
                  <c:pt idx="89">
                    <c:v>Q4</c:v>
                  </c:pt>
                  <c:pt idx="90">
                    <c:v>2010 Q1</c:v>
                  </c:pt>
                  <c:pt idx="91">
                    <c:v>Q2</c:v>
                  </c:pt>
                  <c:pt idx="92">
                    <c:v>Q3</c:v>
                  </c:pt>
                  <c:pt idx="93">
                    <c:v>Q4</c:v>
                  </c:pt>
                  <c:pt idx="94">
                    <c:v>2011 Q1</c:v>
                  </c:pt>
                  <c:pt idx="95">
                    <c:v>Q2</c:v>
                  </c:pt>
                  <c:pt idx="96">
                    <c:v>Q3</c:v>
                  </c:pt>
                  <c:pt idx="97">
                    <c:v>Q4</c:v>
                  </c:pt>
                  <c:pt idx="98">
                    <c:v>2012 Q1</c:v>
                  </c:pt>
                  <c:pt idx="99">
                    <c:v>Q2</c:v>
                  </c:pt>
                  <c:pt idx="100">
                    <c:v>Q3</c:v>
                  </c:pt>
                  <c:pt idx="101">
                    <c:v>Q4</c:v>
                  </c:pt>
                  <c:pt idx="102">
                    <c:v>2013 Q1</c:v>
                  </c:pt>
                  <c:pt idx="103">
                    <c:v>Q2</c:v>
                  </c:pt>
                  <c:pt idx="104">
                    <c:v>Q3</c:v>
                  </c:pt>
                  <c:pt idx="105">
                    <c:v>Q4</c:v>
                  </c:pt>
                  <c:pt idx="106">
                    <c:v>2014 Q1</c:v>
                  </c:pt>
                  <c:pt idx="107">
                    <c:v>Q2</c:v>
                  </c:pt>
                  <c:pt idx="108">
                    <c:v>Q3</c:v>
                  </c:pt>
                </c:lvl>
                <c:lvl>
                  <c:pt idx="0">
                    <c:v>Hungary</c:v>
                  </c:pt>
                  <c:pt idx="28">
                    <c:v>Czech Rep.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'67. data'!$B$3:$DF$3</c:f>
              <c:numCache>
                <c:formatCode>0.0</c:formatCode>
                <c:ptCount val="109"/>
                <c:pt idx="0">
                  <c:v>48.756138199339404</c:v>
                </c:pt>
                <c:pt idx="1">
                  <c:v>45.819569349809058</c:v>
                </c:pt>
                <c:pt idx="2">
                  <c:v>48.863792872593606</c:v>
                </c:pt>
                <c:pt idx="3">
                  <c:v>53.547767453708431</c:v>
                </c:pt>
                <c:pt idx="4">
                  <c:v>61.06227513477095</c:v>
                </c:pt>
                <c:pt idx="5">
                  <c:v>54.965159254959339</c:v>
                </c:pt>
                <c:pt idx="6">
                  <c:v>55.428206798328162</c:v>
                </c:pt>
                <c:pt idx="7">
                  <c:v>55.194597171490784</c:v>
                </c:pt>
                <c:pt idx="8">
                  <c:v>56.187328772680061</c:v>
                </c:pt>
                <c:pt idx="9">
                  <c:v>59.306653372484675</c:v>
                </c:pt>
                <c:pt idx="10">
                  <c:v>57.031550274569746</c:v>
                </c:pt>
                <c:pt idx="11">
                  <c:v>55.180802126967286</c:v>
                </c:pt>
                <c:pt idx="12">
                  <c:v>53.635223068203707</c:v>
                </c:pt>
                <c:pt idx="13">
                  <c:v>53.528619796124723</c:v>
                </c:pt>
                <c:pt idx="14">
                  <c:v>54.818684662556677</c:v>
                </c:pt>
                <c:pt idx="15">
                  <c:v>52.257784278327321</c:v>
                </c:pt>
                <c:pt idx="16">
                  <c:v>50.992525900789779</c:v>
                </c:pt>
                <c:pt idx="17">
                  <c:v>49.860192087316861</c:v>
                </c:pt>
                <c:pt idx="18">
                  <c:v>47.439867988270237</c:v>
                </c:pt>
                <c:pt idx="19">
                  <c:v>46.027910334319323</c:v>
                </c:pt>
                <c:pt idx="20">
                  <c:v>44.106446478719462</c:v>
                </c:pt>
                <c:pt idx="21">
                  <c:v>41.957740097896064</c:v>
                </c:pt>
                <c:pt idx="22">
                  <c:v>40.755570450372254</c:v>
                </c:pt>
                <c:pt idx="23">
                  <c:v>37.139888339706296</c:v>
                </c:pt>
                <c:pt idx="24">
                  <c:v>36.294977048725357</c:v>
                </c:pt>
                <c:pt idx="25">
                  <c:v>37.95607696061353</c:v>
                </c:pt>
                <c:pt idx="26">
                  <c:v>35.710119989548595</c:v>
                </c:pt>
                <c:pt idx="27">
                  <c:v>33.289669398580955</c:v>
                </c:pt>
                <c:pt idx="28">
                  <c:v>-12.44934662286412</c:v>
                </c:pt>
                <c:pt idx="29">
                  <c:v>-11.455661889183292</c:v>
                </c:pt>
                <c:pt idx="30">
                  <c:v>-10.566285979954646</c:v>
                </c:pt>
                <c:pt idx="31">
                  <c:v>-9.794269737443253</c:v>
                </c:pt>
                <c:pt idx="32">
                  <c:v>-10.856050523503246</c:v>
                </c:pt>
                <c:pt idx="33">
                  <c:v>-9.7563950832606601</c:v>
                </c:pt>
                <c:pt idx="34">
                  <c:v>-8.9865934783087429</c:v>
                </c:pt>
                <c:pt idx="35">
                  <c:v>-9.0123893328484002</c:v>
                </c:pt>
                <c:pt idx="36">
                  <c:v>-10.203876576119182</c:v>
                </c:pt>
                <c:pt idx="37">
                  <c:v>-10.482637772279501</c:v>
                </c:pt>
                <c:pt idx="38">
                  <c:v>-8.8511527897017963</c:v>
                </c:pt>
                <c:pt idx="39">
                  <c:v>-7.9920716089616182</c:v>
                </c:pt>
                <c:pt idx="40">
                  <c:v>-7.3702399775042684</c:v>
                </c:pt>
                <c:pt idx="41">
                  <c:v>-6.5979238822709823</c:v>
                </c:pt>
                <c:pt idx="42">
                  <c:v>-5.9456353948124363</c:v>
                </c:pt>
                <c:pt idx="43">
                  <c:v>-7.729395912730376</c:v>
                </c:pt>
                <c:pt idx="44">
                  <c:v>-7.7213370660721727</c:v>
                </c:pt>
                <c:pt idx="45">
                  <c:v>-8.4547644043722592</c:v>
                </c:pt>
                <c:pt idx="46">
                  <c:v>-8.6998854738287204</c:v>
                </c:pt>
                <c:pt idx="47">
                  <c:v>-9.6716895277880965</c:v>
                </c:pt>
                <c:pt idx="48">
                  <c:v>-11.059016977658017</c:v>
                </c:pt>
                <c:pt idx="49">
                  <c:v>-9.9506543282583966</c:v>
                </c:pt>
                <c:pt idx="50">
                  <c:v>-11.06211402160279</c:v>
                </c:pt>
                <c:pt idx="51">
                  <c:v>-11.811935571838392</c:v>
                </c:pt>
                <c:pt idx="52">
                  <c:v>-14.694290859506701</c:v>
                </c:pt>
                <c:pt idx="53">
                  <c:v>-14.746347008396867</c:v>
                </c:pt>
                <c:pt idx="54">
                  <c:v>-15.594134148170902</c:v>
                </c:pt>
                <c:pt idx="55">
                  <c:v>14.358520465985661</c:v>
                </c:pt>
                <c:pt idx="56">
                  <c:v>15.527177996048861</c:v>
                </c:pt>
                <c:pt idx="57">
                  <c:v>15.742197917975373</c:v>
                </c:pt>
                <c:pt idx="58">
                  <c:v>17.430677311181846</c:v>
                </c:pt>
                <c:pt idx="59">
                  <c:v>17.965846268278714</c:v>
                </c:pt>
                <c:pt idx="60">
                  <c:v>19.733564707710968</c:v>
                </c:pt>
                <c:pt idx="61">
                  <c:v>22.012834409383235</c:v>
                </c:pt>
                <c:pt idx="62">
                  <c:v>23.933364995260252</c:v>
                </c:pt>
                <c:pt idx="63">
                  <c:v>25.728650102349327</c:v>
                </c:pt>
                <c:pt idx="64">
                  <c:v>21.016638478310838</c:v>
                </c:pt>
                <c:pt idx="65">
                  <c:v>23.825218839163931</c:v>
                </c:pt>
                <c:pt idx="66">
                  <c:v>24.628209061514976</c:v>
                </c:pt>
                <c:pt idx="67">
                  <c:v>24.37988149103159</c:v>
                </c:pt>
                <c:pt idx="68">
                  <c:v>25.53720803650938</c:v>
                </c:pt>
                <c:pt idx="69">
                  <c:v>23.506051940125435</c:v>
                </c:pt>
                <c:pt idx="70">
                  <c:v>23.57164345962569</c:v>
                </c:pt>
                <c:pt idx="71">
                  <c:v>26.552343338220968</c:v>
                </c:pt>
                <c:pt idx="72">
                  <c:v>25.679442042275202</c:v>
                </c:pt>
                <c:pt idx="73">
                  <c:v>26.553930699510321</c:v>
                </c:pt>
                <c:pt idx="74">
                  <c:v>26.26226202577422</c:v>
                </c:pt>
                <c:pt idx="75">
                  <c:v>25.577948337893663</c:v>
                </c:pt>
                <c:pt idx="76">
                  <c:v>24.952502131012977</c:v>
                </c:pt>
                <c:pt idx="77">
                  <c:v>25.852454915227547</c:v>
                </c:pt>
                <c:pt idx="78">
                  <c:v>26.306799719636704</c:v>
                </c:pt>
                <c:pt idx="79">
                  <c:v>26.359541027634599</c:v>
                </c:pt>
                <c:pt idx="80">
                  <c:v>26.323218397504306</c:v>
                </c:pt>
                <c:pt idx="81">
                  <c:v>25.636710546116355</c:v>
                </c:pt>
                <c:pt idx="82">
                  <c:v>15.782667888512952</c:v>
                </c:pt>
                <c:pt idx="83">
                  <c:v>12.700257186486994</c:v>
                </c:pt>
                <c:pt idx="84">
                  <c:v>7.8282400947658468</c:v>
                </c:pt>
                <c:pt idx="85">
                  <c:v>6.8070122144952787</c:v>
                </c:pt>
                <c:pt idx="86">
                  <c:v>9.0498810311208828</c:v>
                </c:pt>
                <c:pt idx="87">
                  <c:v>11.272858280307165</c:v>
                </c:pt>
                <c:pt idx="88">
                  <c:v>11.275934034455949</c:v>
                </c:pt>
                <c:pt idx="89">
                  <c:v>11.667361387900902</c:v>
                </c:pt>
                <c:pt idx="90">
                  <c:v>7.4959336061915112</c:v>
                </c:pt>
                <c:pt idx="91">
                  <c:v>8.252213874631531</c:v>
                </c:pt>
                <c:pt idx="92">
                  <c:v>10.621585758310443</c:v>
                </c:pt>
                <c:pt idx="93">
                  <c:v>11.073074927624143</c:v>
                </c:pt>
                <c:pt idx="94">
                  <c:v>11.942003678178001</c:v>
                </c:pt>
                <c:pt idx="95">
                  <c:v>13.394509703311408</c:v>
                </c:pt>
                <c:pt idx="96">
                  <c:v>13.749834399200298</c:v>
                </c:pt>
                <c:pt idx="97">
                  <c:v>12.719629783941432</c:v>
                </c:pt>
                <c:pt idx="98">
                  <c:v>11.631683937366498</c:v>
                </c:pt>
                <c:pt idx="99">
                  <c:v>10.929491840949417</c:v>
                </c:pt>
                <c:pt idx="100">
                  <c:v>11.499839337407293</c:v>
                </c:pt>
                <c:pt idx="101">
                  <c:v>10.672793640793788</c:v>
                </c:pt>
                <c:pt idx="102">
                  <c:v>11.226702812605897</c:v>
                </c:pt>
                <c:pt idx="103">
                  <c:v>12.469724832365275</c:v>
                </c:pt>
                <c:pt idx="104">
                  <c:v>13.004533601249035</c:v>
                </c:pt>
                <c:pt idx="105">
                  <c:v>12.681911817878305</c:v>
                </c:pt>
                <c:pt idx="106">
                  <c:v>14.523415324765196</c:v>
                </c:pt>
                <c:pt idx="107">
                  <c:v>14.682545669506252</c:v>
                </c:pt>
                <c:pt idx="108">
                  <c:v>14.949259617866401</c:v>
                </c:pt>
              </c:numCache>
            </c:numRef>
          </c:val>
        </c:ser>
        <c:axId val="55822592"/>
        <c:axId val="55840768"/>
      </c:barChart>
      <c:lineChart>
        <c:grouping val="standard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</c:ser>
        <c:marker val="1"/>
        <c:axId val="55865344"/>
        <c:axId val="55842688"/>
      </c:lineChart>
      <c:catAx>
        <c:axId val="55822592"/>
        <c:scaling>
          <c:orientation val="minMax"/>
        </c:scaling>
        <c:axPos val="b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5840768"/>
        <c:crosses val="autoZero"/>
        <c:lblAlgn val="ctr"/>
        <c:lblOffset val="100"/>
        <c:tickLblSkip val="1"/>
      </c:catAx>
      <c:valAx>
        <c:axId val="55840768"/>
        <c:scaling>
          <c:orientation val="minMax"/>
          <c:max val="70"/>
          <c:min val="-2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9111967121192319E-2"/>
              <c:y val="5.4351006506209009E-3"/>
            </c:manualLayout>
          </c:layout>
        </c:title>
        <c:numFmt formatCode="0" sourceLinked="0"/>
        <c:tickLblPos val="nextTo"/>
        <c:crossAx val="55822592"/>
        <c:crosses val="autoZero"/>
        <c:crossBetween val="between"/>
        <c:majorUnit val="10"/>
      </c:valAx>
      <c:valAx>
        <c:axId val="55842688"/>
        <c:scaling>
          <c:orientation val="minMax"/>
          <c:max val="70"/>
          <c:min val="-2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7734973693086793"/>
              <c:y val="3.3474591594859779E-3"/>
            </c:manualLayout>
          </c:layout>
        </c:title>
        <c:numFmt formatCode="#,##0" sourceLinked="0"/>
        <c:tickLblPos val="nextTo"/>
        <c:crossAx val="55865344"/>
        <c:crosses val="max"/>
        <c:crossBetween val="between"/>
        <c:majorUnit val="10"/>
      </c:valAx>
      <c:catAx>
        <c:axId val="55865344"/>
        <c:scaling>
          <c:orientation val="minMax"/>
        </c:scaling>
        <c:delete val="1"/>
        <c:axPos val="b"/>
        <c:tickLblPos val="none"/>
        <c:crossAx val="55842688"/>
        <c:crosses val="autoZero"/>
        <c:auto val="1"/>
        <c:lblAlgn val="ctr"/>
        <c:lblOffset val="100"/>
      </c:cat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3949864329802118"/>
          <c:y val="0.95215339397904453"/>
          <c:w val="0.21275557665742159"/>
          <c:h val="4.7846606020955362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4.8802815237170422E-2"/>
          <c:y val="4.9153436718161858E-2"/>
          <c:w val="0.89446835113982259"/>
          <c:h val="0.69099240230002246"/>
        </c:manualLayout>
      </c:layout>
      <c:barChart>
        <c:barDir val="col"/>
        <c:grouping val="clustered"/>
        <c:ser>
          <c:idx val="0"/>
          <c:order val="0"/>
          <c:tx>
            <c:strRef>
              <c:f>'68. data'!$A$3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'68. data'!$B$1:$AJ$2</c:f>
              <c:multiLvlStrCache>
                <c:ptCount val="3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2008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2014. Q3.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2014. Q3.</c:v>
                  </c:pt>
                  <c:pt idx="21">
                    <c:v>2008</c:v>
                  </c:pt>
                  <c:pt idx="22">
                    <c:v>2009</c:v>
                  </c:pt>
                  <c:pt idx="23">
                    <c:v>2010</c:v>
                  </c:pt>
                  <c:pt idx="24">
                    <c:v>2011</c:v>
                  </c:pt>
                  <c:pt idx="25">
                    <c:v>2012</c:v>
                  </c:pt>
                  <c:pt idx="26">
                    <c:v>2013</c:v>
                  </c:pt>
                  <c:pt idx="27">
                    <c:v>2014. Q3.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2014. Q3.</c:v>
                  </c:pt>
                </c:lvl>
                <c:lvl>
                  <c:pt idx="0">
                    <c:v>Hungary</c:v>
                  </c:pt>
                  <c:pt idx="7">
                    <c:v>Portugal</c:v>
                  </c:pt>
                  <c:pt idx="14">
                    <c:v>Italy</c:v>
                  </c:pt>
                  <c:pt idx="21">
                    <c:v>Greece</c:v>
                  </c:pt>
                  <c:pt idx="28">
                    <c:v>Spain</c:v>
                  </c:pt>
                </c:lvl>
              </c:multiLvlStrCache>
            </c:multiLvlStrRef>
          </c:cat>
          <c:val>
            <c:numRef>
              <c:f>'68. data'!$B$3:$AJ$3</c:f>
              <c:numCache>
                <c:formatCode>0.0</c:formatCode>
                <c:ptCount val="35"/>
                <c:pt idx="0">
                  <c:v>53.547767453708431</c:v>
                </c:pt>
                <c:pt idx="1">
                  <c:v>55.194597171490784</c:v>
                </c:pt>
                <c:pt idx="2">
                  <c:v>55.180802126967286</c:v>
                </c:pt>
                <c:pt idx="3">
                  <c:v>52.257784278327321</c:v>
                </c:pt>
                <c:pt idx="4">
                  <c:v>46.027910334319323</c:v>
                </c:pt>
                <c:pt idx="5">
                  <c:v>37.139888339706296</c:v>
                </c:pt>
                <c:pt idx="6">
                  <c:v>33.289669398580955</c:v>
                </c:pt>
                <c:pt idx="7">
                  <c:v>67.316576155319495</c:v>
                </c:pt>
                <c:pt idx="8">
                  <c:v>75.268495202572609</c:v>
                </c:pt>
                <c:pt idx="9">
                  <c:v>74.52866062208706</c:v>
                </c:pt>
                <c:pt idx="10">
                  <c:v>76.633476493273989</c:v>
                </c:pt>
                <c:pt idx="11">
                  <c:v>83.895903887705543</c:v>
                </c:pt>
                <c:pt idx="12">
                  <c:v>85.995152180642592</c:v>
                </c:pt>
                <c:pt idx="13">
                  <c:v>84.778980303593045</c:v>
                </c:pt>
                <c:pt idx="14">
                  <c:v>33.582718869730044</c:v>
                </c:pt>
                <c:pt idx="15">
                  <c:v>36.686252677149731</c:v>
                </c:pt>
                <c:pt idx="16">
                  <c:v>41.995322036802129</c:v>
                </c:pt>
                <c:pt idx="17">
                  <c:v>40.093574001345203</c:v>
                </c:pt>
                <c:pt idx="18">
                  <c:v>45.445666155458952</c:v>
                </c:pt>
                <c:pt idx="19">
                  <c:v>50.831891640674279</c:v>
                </c:pt>
                <c:pt idx="20">
                  <c:v>53.153383119026174</c:v>
                </c:pt>
                <c:pt idx="21">
                  <c:v>71.872032139308189</c:v>
                </c:pt>
                <c:pt idx="22">
                  <c:v>83.184491533811055</c:v>
                </c:pt>
                <c:pt idx="23">
                  <c:v>98.146650450372576</c:v>
                </c:pt>
                <c:pt idx="24">
                  <c:v>94.512692071163883</c:v>
                </c:pt>
                <c:pt idx="25">
                  <c:v>116.78760359588777</c:v>
                </c:pt>
                <c:pt idx="26">
                  <c:v>126.03754162649652</c:v>
                </c:pt>
                <c:pt idx="27">
                  <c:v>124.20467247932037</c:v>
                </c:pt>
                <c:pt idx="28">
                  <c:v>69.095172956495205</c:v>
                </c:pt>
                <c:pt idx="29">
                  <c:v>79.530783441303512</c:v>
                </c:pt>
                <c:pt idx="30">
                  <c:v>82.648763413094628</c:v>
                </c:pt>
                <c:pt idx="31">
                  <c:v>85.705902648024946</c:v>
                </c:pt>
                <c:pt idx="32">
                  <c:v>88.274267929542305</c:v>
                </c:pt>
                <c:pt idx="33">
                  <c:v>83.759713528933517</c:v>
                </c:pt>
                <c:pt idx="34">
                  <c:v>85.070601962655886</c:v>
                </c:pt>
              </c:numCache>
            </c:numRef>
          </c:val>
        </c:ser>
        <c:axId val="55958144"/>
        <c:axId val="55964032"/>
      </c:barChart>
      <c:lineChart>
        <c:grouping val="standard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</c:ser>
        <c:marker val="1"/>
        <c:axId val="84283776"/>
        <c:axId val="55965952"/>
      </c:lineChart>
      <c:catAx>
        <c:axId val="55958144"/>
        <c:scaling>
          <c:orientation val="minMax"/>
        </c:scaling>
        <c:axPos val="b"/>
        <c:tickLblPos val="nextTo"/>
        <c:crossAx val="55964032"/>
        <c:crosses val="autoZero"/>
        <c:auto val="1"/>
        <c:lblAlgn val="ctr"/>
        <c:lblOffset val="100"/>
      </c:catAx>
      <c:valAx>
        <c:axId val="55964032"/>
        <c:scaling>
          <c:orientation val="minMax"/>
          <c:max val="140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7747745812270294E-2"/>
              <c:y val="2.3753086257401268E-3"/>
            </c:manualLayout>
          </c:layout>
        </c:title>
        <c:numFmt formatCode="0" sourceLinked="0"/>
        <c:tickLblPos val="nextTo"/>
        <c:crossAx val="55958144"/>
        <c:crosses val="autoZero"/>
        <c:crossBetween val="between"/>
        <c:majorUnit val="20"/>
      </c:valAx>
      <c:valAx>
        <c:axId val="55965952"/>
        <c:scaling>
          <c:orientation val="minMax"/>
          <c:max val="14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7284780661142569"/>
              <c:y val="2.3753086257401268E-3"/>
            </c:manualLayout>
          </c:layout>
        </c:title>
        <c:numFmt formatCode="#,##0" sourceLinked="0"/>
        <c:tickLblPos val="nextTo"/>
        <c:crossAx val="84283776"/>
        <c:crosses val="max"/>
        <c:crossBetween val="between"/>
        <c:majorUnit val="20"/>
      </c:valAx>
      <c:catAx>
        <c:axId val="84283776"/>
        <c:scaling>
          <c:orientation val="minMax"/>
        </c:scaling>
        <c:delete val="1"/>
        <c:axPos val="b"/>
        <c:tickLblPos val="none"/>
        <c:crossAx val="55965952"/>
        <c:crosses val="autoZero"/>
        <c:auto val="1"/>
        <c:lblAlgn val="ctr"/>
        <c:lblOffset val="100"/>
      </c:catAx>
    </c:plotArea>
    <c:legend>
      <c:legendPos val="b"/>
      <c:legendEntry>
        <c:idx val="1"/>
        <c:delete val="1"/>
      </c:legendEntry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9.7062197749786749E-2"/>
          <c:y val="2.8277021806812613E-2"/>
          <c:w val="0.86157461216369902"/>
          <c:h val="0.8494568844498653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Pt>
            <c:idx val="16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dLbls>
            <c:dLbl>
              <c:idx val="0"/>
              <c:layout>
                <c:manualLayout>
                  <c:x val="-1.0913770471376059E-2"/>
                  <c:y val="-2.50516978936190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dLblPos val="r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</c:dLbl>
            <c:dLbl>
              <c:idx val="2"/>
              <c:layout>
                <c:manualLayout>
                  <c:x val="-1.7734877015986108E-2"/>
                  <c:y val="2.922698087588896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dLblPos val="r"/>
            </c:dLbl>
            <c:dLbl>
              <c:idx val="3"/>
              <c:layout>
                <c:manualLayout>
                  <c:x val="-4.092663926766027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dLblPos val="r"/>
            </c:dLbl>
            <c:dLbl>
              <c:idx val="4"/>
              <c:layout>
                <c:manualLayout>
                  <c:x val="-1.2277991780298158E-2"/>
                  <c:y val="-2.505169789361906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dLblPos val="r"/>
            </c:dLbl>
            <c:dLbl>
              <c:idx val="5"/>
              <c:layout>
                <c:manualLayout>
                  <c:x val="-4.3655081885504238E-2"/>
                  <c:y val="-4.175282982269922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dLblPos val="r"/>
            </c:dLbl>
            <c:dLbl>
              <c:idx val="6"/>
              <c:layout>
                <c:manualLayout>
                  <c:x val="-3.4105532723050294E-2"/>
                  <c:y val="2.296405640248413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dLblPos val="r"/>
            </c:dLbl>
            <c:dLbl>
              <c:idx val="7"/>
              <c:layout>
                <c:manualLayout>
                  <c:x val="-4.0941658137154504E-3"/>
                  <c:y val="2.507836990595611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dLblPos val="r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hu-HU"/>
                  </a:p>
                </c:rich>
              </c:tx>
              <c:spPr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</c:dLbl>
            <c:dLbl>
              <c:idx val="12"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</c:dLbl>
            <c:dLbl>
              <c:idx val="13"/>
              <c:layout>
                <c:manualLayout>
                  <c:x val="-5.4568852356880323E-3"/>
                  <c:y val="-2.08764149113492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  <c:dLblPos val="r"/>
            </c:dLbl>
            <c:dLbl>
              <c:idx val="14"/>
              <c:layout>
                <c:manualLayout>
                  <c:x val="-9.5495491624540546E-3"/>
                  <c:y val="1.043820745567459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</c:dLbl>
            <c:dLbl>
              <c:idx val="18"/>
              <c:layout>
                <c:manualLayout>
                  <c:x val="-3.9562417958738189E-2"/>
                  <c:y val="2.296405640248413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dLblPos val="r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</c:dLbl>
            <c:dLbl>
              <c:idx val="21"/>
              <c:layout>
                <c:manualLayout>
                  <c:x val="-5.458887751620612E-3"/>
                  <c:y val="-1.253918495297805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dLblPos val="r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</c:dLbl>
            <c:dLbl>
              <c:idx val="23"/>
              <c:layout>
                <c:manualLayout>
                  <c:x val="-5.4568852356880323E-3"/>
                  <c:y val="2.505169789361906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dLblPos val="r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</c:dLbl>
            <c:dLbl>
              <c:idx val="25"/>
              <c:layout>
                <c:manualLayout>
                  <c:x val="-2.7284426178440166E-3"/>
                  <c:y val="-2.0876414911349212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dLblPos val="r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</c:dLbl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Val val="1"/>
          </c:dLbls>
          <c:xVal>
            <c:numRef>
              <c:f>'69. data'!$A$2:$A$29</c:f>
              <c:numCache>
                <c:formatCode>#,##0</c:formatCode>
                <c:ptCount val="28"/>
                <c:pt idx="0">
                  <c:v>30500</c:v>
                </c:pt>
                <c:pt idx="1">
                  <c:v>12000</c:v>
                </c:pt>
                <c:pt idx="2">
                  <c:v>20600</c:v>
                </c:pt>
                <c:pt idx="3">
                  <c:v>32100</c:v>
                </c:pt>
                <c:pt idx="4">
                  <c:v>32000</c:v>
                </c:pt>
                <c:pt idx="5">
                  <c:v>18800</c:v>
                </c:pt>
                <c:pt idx="6">
                  <c:v>32500</c:v>
                </c:pt>
                <c:pt idx="7" formatCode="General">
                  <c:v>19500</c:v>
                </c:pt>
                <c:pt idx="8">
                  <c:v>24500</c:v>
                </c:pt>
                <c:pt idx="9">
                  <c:v>27800</c:v>
                </c:pt>
                <c:pt idx="11">
                  <c:v>25200</c:v>
                </c:pt>
                <c:pt idx="12">
                  <c:v>22100</c:v>
                </c:pt>
                <c:pt idx="13">
                  <c:v>17300</c:v>
                </c:pt>
                <c:pt idx="14">
                  <c:v>19100</c:v>
                </c:pt>
                <c:pt idx="15">
                  <c:v>67900</c:v>
                </c:pt>
                <c:pt idx="16">
                  <c:v>17200</c:v>
                </c:pt>
                <c:pt idx="17">
                  <c:v>22700</c:v>
                </c:pt>
                <c:pt idx="18">
                  <c:v>32600</c:v>
                </c:pt>
                <c:pt idx="19">
                  <c:v>33200</c:v>
                </c:pt>
                <c:pt idx="20">
                  <c:v>17500</c:v>
                </c:pt>
                <c:pt idx="21">
                  <c:v>19400</c:v>
                </c:pt>
                <c:pt idx="22">
                  <c:v>13900</c:v>
                </c:pt>
                <c:pt idx="23">
                  <c:v>21300</c:v>
                </c:pt>
                <c:pt idx="24">
                  <c:v>19600</c:v>
                </c:pt>
                <c:pt idx="25">
                  <c:v>28700</c:v>
                </c:pt>
                <c:pt idx="26">
                  <c:v>32700</c:v>
                </c:pt>
                <c:pt idx="27">
                  <c:v>27200</c:v>
                </c:pt>
              </c:numCache>
            </c:numRef>
          </c:xVal>
          <c:yVal>
            <c:numRef>
              <c:f>'69. data'!$B$2:$B$29</c:f>
              <c:numCache>
                <c:formatCode>General</c:formatCode>
                <c:ptCount val="28"/>
                <c:pt idx="0">
                  <c:v>48.8</c:v>
                </c:pt>
                <c:pt idx="1">
                  <c:v>-77.900000000000006</c:v>
                </c:pt>
                <c:pt idx="2">
                  <c:v>-40.700000000000003</c:v>
                </c:pt>
                <c:pt idx="3">
                  <c:v>38.5</c:v>
                </c:pt>
                <c:pt idx="4">
                  <c:v>42.9</c:v>
                </c:pt>
                <c:pt idx="5">
                  <c:v>-47.2</c:v>
                </c:pt>
                <c:pt idx="6">
                  <c:v>-102.1</c:v>
                </c:pt>
                <c:pt idx="7">
                  <c:v>-121.1</c:v>
                </c:pt>
                <c:pt idx="8">
                  <c:v>-92.6</c:v>
                </c:pt>
                <c:pt idx="9">
                  <c:v>-15.6</c:v>
                </c:pt>
                <c:pt idx="11">
                  <c:v>-30.7</c:v>
                </c:pt>
                <c:pt idx="12">
                  <c:v>-156.80000000000001</c:v>
                </c:pt>
                <c:pt idx="13">
                  <c:v>-65.099999999999994</c:v>
                </c:pt>
                <c:pt idx="14">
                  <c:v>-46.4</c:v>
                </c:pt>
                <c:pt idx="15">
                  <c:v>216.4</c:v>
                </c:pt>
                <c:pt idx="16">
                  <c:v>-84.4</c:v>
                </c:pt>
                <c:pt idx="17">
                  <c:v>72.099999999999994</c:v>
                </c:pt>
                <c:pt idx="18">
                  <c:v>31.2</c:v>
                </c:pt>
                <c:pt idx="19">
                  <c:v>-0.2</c:v>
                </c:pt>
                <c:pt idx="20">
                  <c:v>-68</c:v>
                </c:pt>
                <c:pt idx="21">
                  <c:v>-116.2</c:v>
                </c:pt>
                <c:pt idx="22">
                  <c:v>-62.4</c:v>
                </c:pt>
                <c:pt idx="23">
                  <c:v>-38.200000000000003</c:v>
                </c:pt>
                <c:pt idx="24">
                  <c:v>-63.8</c:v>
                </c:pt>
                <c:pt idx="25">
                  <c:v>6.3</c:v>
                </c:pt>
                <c:pt idx="26">
                  <c:v>-18.399999999999999</c:v>
                </c:pt>
                <c:pt idx="27">
                  <c:v>-23.8</c:v>
                </c:pt>
              </c:numCache>
            </c:numRef>
          </c:yVal>
        </c:ser>
        <c:axId val="85104512"/>
        <c:axId val="85110784"/>
      </c:scatterChart>
      <c:valAx>
        <c:axId val="85104512"/>
        <c:scaling>
          <c:orientation val="minMax"/>
          <c:max val="35000"/>
          <c:min val="0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GDP per capita (2013, PPS)</a:t>
                </a:r>
              </a:p>
            </c:rich>
          </c:tx>
          <c:layout/>
        </c:title>
        <c:numFmt formatCode="#,##0" sourceLinked="1"/>
        <c:tickLblPos val="low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110784"/>
        <c:crossesAt val="-35"/>
        <c:crossBetween val="midCat"/>
        <c:majorUnit val="5000"/>
      </c:valAx>
      <c:valAx>
        <c:axId val="85110784"/>
        <c:scaling>
          <c:orientation val="minMax"/>
          <c:max val="80"/>
          <c:min val="-14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NIIP (2013, per cent of GDP)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104512"/>
        <c:crosses val="autoZero"/>
        <c:crossBetween val="midCat"/>
        <c:majorUnit val="20"/>
      </c:valAx>
    </c:plotArea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648557255401582E-2"/>
          <c:y val="4.9153436718161858E-2"/>
          <c:w val="0.89070288548919685"/>
          <c:h val="0.72613942849620283"/>
        </c:manualLayout>
      </c:layout>
      <c:barChart>
        <c:barDir val="col"/>
        <c:grouping val="stacked"/>
        <c:ser>
          <c:idx val="1"/>
          <c:order val="1"/>
          <c:tx>
            <c:strRef>
              <c:f>'70. data'!$B$1</c:f>
              <c:strCache>
                <c:ptCount val="1"/>
                <c:pt idx="0">
                  <c:v>Non debt external liabilities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'70. data'!$D$2:$D$24</c:f>
              <c:strCache>
                <c:ptCount val="23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Ireland</c:v>
                </c:pt>
                <c:pt idx="4">
                  <c:v>Spain</c:v>
                </c:pt>
                <c:pt idx="5">
                  <c:v>Hungary</c:v>
                </c:pt>
                <c:pt idx="6">
                  <c:v>Bulgaria</c:v>
                </c:pt>
                <c:pt idx="7">
                  <c:v>Poland</c:v>
                </c:pt>
                <c:pt idx="8">
                  <c:v>Latvia</c:v>
                </c:pt>
                <c:pt idx="9">
                  <c:v>Slovakia</c:v>
                </c:pt>
                <c:pt idx="10">
                  <c:v>Romania</c:v>
                </c:pt>
                <c:pt idx="11">
                  <c:v>Lithuania</c:v>
                </c:pt>
                <c:pt idx="12">
                  <c:v>Czech Rep.</c:v>
                </c:pt>
                <c:pt idx="13">
                  <c:v>Slovenia</c:v>
                </c:pt>
                <c:pt idx="14">
                  <c:v>Italy</c:v>
                </c:pt>
                <c:pt idx="15">
                  <c:v>Sweden</c:v>
                </c:pt>
                <c:pt idx="16">
                  <c:v>France</c:v>
                </c:pt>
                <c:pt idx="17">
                  <c:v>Austria</c:v>
                </c:pt>
                <c:pt idx="18">
                  <c:v>Finnland</c:v>
                </c:pt>
                <c:pt idx="19">
                  <c:v>Netherlands</c:v>
                </c:pt>
                <c:pt idx="20">
                  <c:v>Denmark</c:v>
                </c:pt>
                <c:pt idx="21">
                  <c:v>Germany</c:v>
                </c:pt>
                <c:pt idx="22">
                  <c:v>Belgium</c:v>
                </c:pt>
              </c:strCache>
            </c:strRef>
          </c:cat>
          <c:val>
            <c:numRef>
              <c:f>'70. data'!$B$2:$B$24</c:f>
              <c:numCache>
                <c:formatCode>0.0</c:formatCode>
                <c:ptCount val="23"/>
                <c:pt idx="0">
                  <c:v>41.400000000000006</c:v>
                </c:pt>
                <c:pt idx="1">
                  <c:v>-9.8000000000000114</c:v>
                </c:pt>
                <c:pt idx="2">
                  <c:v>13.900000000000006</c:v>
                </c:pt>
                <c:pt idx="3">
                  <c:v>493.5</c:v>
                </c:pt>
                <c:pt idx="4">
                  <c:v>1.3999999999999915</c:v>
                </c:pt>
                <c:pt idx="5">
                  <c:v>25.800000000000004</c:v>
                </c:pt>
                <c:pt idx="6">
                  <c:v>55.800000000000004</c:v>
                </c:pt>
                <c:pt idx="7">
                  <c:v>32.299999999999997</c:v>
                </c:pt>
                <c:pt idx="8">
                  <c:v>29.299999999999997</c:v>
                </c:pt>
                <c:pt idx="9">
                  <c:v>40</c:v>
                </c:pt>
                <c:pt idx="10">
                  <c:v>24.5</c:v>
                </c:pt>
                <c:pt idx="11">
                  <c:v>18</c:v>
                </c:pt>
                <c:pt idx="12">
                  <c:v>46.5</c:v>
                </c:pt>
                <c:pt idx="13">
                  <c:v>3.3000000000000043</c:v>
                </c:pt>
                <c:pt idx="14">
                  <c:v>-28.500000000000004</c:v>
                </c:pt>
                <c:pt idx="15">
                  <c:v>83.800000000000011</c:v>
                </c:pt>
                <c:pt idx="16">
                  <c:v>-16.799999999999997</c:v>
                </c:pt>
                <c:pt idx="17">
                  <c:v>-20</c:v>
                </c:pt>
                <c:pt idx="18">
                  <c:v>-43.599999999999994</c:v>
                </c:pt>
                <c:pt idx="19">
                  <c:v>-72.599999999999994</c:v>
                </c:pt>
                <c:pt idx="20">
                  <c:v>-47.8</c:v>
                </c:pt>
                <c:pt idx="21">
                  <c:v>-30.7</c:v>
                </c:pt>
                <c:pt idx="22">
                  <c:v>35.700000000000003</c:v>
                </c:pt>
              </c:numCache>
            </c:numRef>
          </c:val>
        </c:ser>
        <c:ser>
          <c:idx val="2"/>
          <c:order val="2"/>
          <c:tx>
            <c:strRef>
              <c:f>'70. data'!$C$1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'70. data'!$D$2:$D$24</c:f>
              <c:strCache>
                <c:ptCount val="23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Ireland</c:v>
                </c:pt>
                <c:pt idx="4">
                  <c:v>Spain</c:v>
                </c:pt>
                <c:pt idx="5">
                  <c:v>Hungary</c:v>
                </c:pt>
                <c:pt idx="6">
                  <c:v>Bulgaria</c:v>
                </c:pt>
                <c:pt idx="7">
                  <c:v>Poland</c:v>
                </c:pt>
                <c:pt idx="8">
                  <c:v>Latvia</c:v>
                </c:pt>
                <c:pt idx="9">
                  <c:v>Slovakia</c:v>
                </c:pt>
                <c:pt idx="10">
                  <c:v>Romania</c:v>
                </c:pt>
                <c:pt idx="11">
                  <c:v>Lithuania</c:v>
                </c:pt>
                <c:pt idx="12">
                  <c:v>Czech Rep.</c:v>
                </c:pt>
                <c:pt idx="13">
                  <c:v>Slovenia</c:v>
                </c:pt>
                <c:pt idx="14">
                  <c:v>Italy</c:v>
                </c:pt>
                <c:pt idx="15">
                  <c:v>Sweden</c:v>
                </c:pt>
                <c:pt idx="16">
                  <c:v>France</c:v>
                </c:pt>
                <c:pt idx="17">
                  <c:v>Austria</c:v>
                </c:pt>
                <c:pt idx="18">
                  <c:v>Finnland</c:v>
                </c:pt>
                <c:pt idx="19">
                  <c:v>Netherlands</c:v>
                </c:pt>
                <c:pt idx="20">
                  <c:v>Denmark</c:v>
                </c:pt>
                <c:pt idx="21">
                  <c:v>Germany</c:v>
                </c:pt>
                <c:pt idx="22">
                  <c:v>Belgium</c:v>
                </c:pt>
              </c:strCache>
            </c:strRef>
          </c:cat>
          <c:val>
            <c:numRef>
              <c:f>'70. data'!$C$2:$C$24</c:f>
              <c:numCache>
                <c:formatCode>0.0</c:formatCode>
                <c:ptCount val="23"/>
                <c:pt idx="0">
                  <c:v>115.4</c:v>
                </c:pt>
                <c:pt idx="1">
                  <c:v>130.9</c:v>
                </c:pt>
                <c:pt idx="2">
                  <c:v>102.3</c:v>
                </c:pt>
                <c:pt idx="3">
                  <c:v>-391.4</c:v>
                </c:pt>
                <c:pt idx="4">
                  <c:v>91.2</c:v>
                </c:pt>
                <c:pt idx="5">
                  <c:v>58.6</c:v>
                </c:pt>
                <c:pt idx="6">
                  <c:v>22.1</c:v>
                </c:pt>
                <c:pt idx="7">
                  <c:v>35.700000000000003</c:v>
                </c:pt>
                <c:pt idx="8">
                  <c:v>35.799999999999997</c:v>
                </c:pt>
                <c:pt idx="9">
                  <c:v>23.8</c:v>
                </c:pt>
                <c:pt idx="10">
                  <c:v>37.9</c:v>
                </c:pt>
                <c:pt idx="11">
                  <c:v>28.4</c:v>
                </c:pt>
                <c:pt idx="12">
                  <c:v>-5.8</c:v>
                </c:pt>
                <c:pt idx="13">
                  <c:v>34.9</c:v>
                </c:pt>
                <c:pt idx="14">
                  <c:v>59.2</c:v>
                </c:pt>
                <c:pt idx="15">
                  <c:v>-65.400000000000006</c:v>
                </c:pt>
                <c:pt idx="16">
                  <c:v>32.4</c:v>
                </c:pt>
                <c:pt idx="17">
                  <c:v>20.2</c:v>
                </c:pt>
                <c:pt idx="18">
                  <c:v>37.299999999999997</c:v>
                </c:pt>
                <c:pt idx="19">
                  <c:v>41.4</c:v>
                </c:pt>
                <c:pt idx="20">
                  <c:v>9.3000000000000007</c:v>
                </c:pt>
                <c:pt idx="21">
                  <c:v>-12.2</c:v>
                </c:pt>
                <c:pt idx="22">
                  <c:v>-84.5</c:v>
                </c:pt>
              </c:numCache>
            </c:numRef>
          </c:val>
        </c:ser>
        <c:overlap val="100"/>
        <c:axId val="89092864"/>
        <c:axId val="89094400"/>
      </c:barChart>
      <c:lineChart>
        <c:grouping val="standard"/>
        <c:ser>
          <c:idx val="0"/>
          <c:order val="0"/>
          <c:tx>
            <c:strRef>
              <c:f>'70. data'!$A$1</c:f>
              <c:strCache>
                <c:ptCount val="1"/>
                <c:pt idx="0">
                  <c:v>NIIP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'70. data'!$D$2:$D$24</c:f>
              <c:strCache>
                <c:ptCount val="23"/>
                <c:pt idx="0">
                  <c:v>Cyprus</c:v>
                </c:pt>
                <c:pt idx="1">
                  <c:v>Greece</c:v>
                </c:pt>
                <c:pt idx="2">
                  <c:v>Portugal</c:v>
                </c:pt>
                <c:pt idx="3">
                  <c:v>Ireland</c:v>
                </c:pt>
                <c:pt idx="4">
                  <c:v>Spain</c:v>
                </c:pt>
                <c:pt idx="5">
                  <c:v>Hungary</c:v>
                </c:pt>
                <c:pt idx="6">
                  <c:v>Bulgaria</c:v>
                </c:pt>
                <c:pt idx="7">
                  <c:v>Poland</c:v>
                </c:pt>
                <c:pt idx="8">
                  <c:v>Latvia</c:v>
                </c:pt>
                <c:pt idx="9">
                  <c:v>Slovakia</c:v>
                </c:pt>
                <c:pt idx="10">
                  <c:v>Romania</c:v>
                </c:pt>
                <c:pt idx="11">
                  <c:v>Lithuania</c:v>
                </c:pt>
                <c:pt idx="12">
                  <c:v>Czech Rep.</c:v>
                </c:pt>
                <c:pt idx="13">
                  <c:v>Slovenia</c:v>
                </c:pt>
                <c:pt idx="14">
                  <c:v>Italy</c:v>
                </c:pt>
                <c:pt idx="15">
                  <c:v>Sweden</c:v>
                </c:pt>
                <c:pt idx="16">
                  <c:v>France</c:v>
                </c:pt>
                <c:pt idx="17">
                  <c:v>Austria</c:v>
                </c:pt>
                <c:pt idx="18">
                  <c:v>Finnland</c:v>
                </c:pt>
                <c:pt idx="19">
                  <c:v>Netherlands</c:v>
                </c:pt>
                <c:pt idx="20">
                  <c:v>Denmark</c:v>
                </c:pt>
                <c:pt idx="21">
                  <c:v>Germany</c:v>
                </c:pt>
                <c:pt idx="22">
                  <c:v>Belgium</c:v>
                </c:pt>
              </c:strCache>
            </c:strRef>
          </c:cat>
          <c:val>
            <c:numRef>
              <c:f>'70. data'!$A$2:$A$24</c:f>
              <c:numCache>
                <c:formatCode>0.0</c:formatCode>
                <c:ptCount val="23"/>
                <c:pt idx="0">
                  <c:v>156.80000000000001</c:v>
                </c:pt>
                <c:pt idx="1">
                  <c:v>121.1</c:v>
                </c:pt>
                <c:pt idx="2">
                  <c:v>116.2</c:v>
                </c:pt>
                <c:pt idx="3">
                  <c:v>102.10000000000002</c:v>
                </c:pt>
                <c:pt idx="4">
                  <c:v>92.6</c:v>
                </c:pt>
                <c:pt idx="5">
                  <c:v>84.4</c:v>
                </c:pt>
                <c:pt idx="6">
                  <c:v>77.900000000000006</c:v>
                </c:pt>
                <c:pt idx="7">
                  <c:v>68</c:v>
                </c:pt>
                <c:pt idx="8">
                  <c:v>65.099999999999994</c:v>
                </c:pt>
                <c:pt idx="9">
                  <c:v>63.8</c:v>
                </c:pt>
                <c:pt idx="10">
                  <c:v>62.4</c:v>
                </c:pt>
                <c:pt idx="11">
                  <c:v>46.4</c:v>
                </c:pt>
                <c:pt idx="12">
                  <c:v>40.700000000000003</c:v>
                </c:pt>
                <c:pt idx="13">
                  <c:v>38.200000000000003</c:v>
                </c:pt>
                <c:pt idx="14">
                  <c:v>30.7</c:v>
                </c:pt>
                <c:pt idx="15">
                  <c:v>18.400000000000006</c:v>
                </c:pt>
                <c:pt idx="16">
                  <c:v>15.600000000000001</c:v>
                </c:pt>
                <c:pt idx="17">
                  <c:v>0.19999999999999929</c:v>
                </c:pt>
                <c:pt idx="18">
                  <c:v>-6.2999999999999972</c:v>
                </c:pt>
                <c:pt idx="19">
                  <c:v>-31.199999999999996</c:v>
                </c:pt>
                <c:pt idx="20">
                  <c:v>-38.5</c:v>
                </c:pt>
                <c:pt idx="21">
                  <c:v>-42.9</c:v>
                </c:pt>
                <c:pt idx="22">
                  <c:v>-48.8</c:v>
                </c:pt>
              </c:numCache>
            </c:numRef>
          </c:val>
        </c:ser>
        <c:marker val="1"/>
        <c:axId val="89104768"/>
        <c:axId val="89106304"/>
      </c:lineChart>
      <c:catAx>
        <c:axId val="8909286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094400"/>
        <c:crosses val="autoZero"/>
        <c:auto val="1"/>
        <c:lblAlgn val="ctr"/>
        <c:lblOffset val="100"/>
      </c:catAx>
      <c:valAx>
        <c:axId val="89094400"/>
        <c:scaling>
          <c:orientation val="minMax"/>
          <c:max val="160"/>
          <c:min val="-10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456889025002893E-2"/>
              <c:y val="8.4384436271484964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092864"/>
        <c:crosses val="autoZero"/>
        <c:crossBetween val="between"/>
        <c:majorUnit val="20"/>
      </c:valAx>
      <c:catAx>
        <c:axId val="89104768"/>
        <c:scaling>
          <c:orientation val="minMax"/>
        </c:scaling>
        <c:delete val="1"/>
        <c:axPos val="b"/>
        <c:tickLblPos val="none"/>
        <c:crossAx val="89106304"/>
        <c:crosses val="autoZero"/>
        <c:auto val="1"/>
        <c:lblAlgn val="ctr"/>
        <c:lblOffset val="100"/>
      </c:catAx>
      <c:valAx>
        <c:axId val="89106304"/>
        <c:scaling>
          <c:orientation val="minMax"/>
          <c:max val="160"/>
          <c:min val="-10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739387003441359"/>
              <c:y val="2.9314047342828232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9104768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9318659886040342E-2"/>
          <c:y val="0.95215346514287591"/>
          <c:w val="0.77407823510290474"/>
          <c:h val="4.7846534857124173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5355369743139582E-2"/>
          <c:y val="5.7685781423918905E-2"/>
          <c:w val="0.92928926051372085"/>
          <c:h val="0.67916032485468114"/>
        </c:manualLayout>
      </c:layout>
      <c:barChart>
        <c:barDir val="col"/>
        <c:grouping val="clustered"/>
        <c:ser>
          <c:idx val="0"/>
          <c:order val="0"/>
          <c:tx>
            <c:v>Net lending* (current and capital account)</c:v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dPt>
            <c:idx val="25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'54. data'!$C$2:$C$29</c:f>
              <c:strCache>
                <c:ptCount val="28"/>
                <c:pt idx="0">
                  <c:v>United Kingd.</c:v>
                </c:pt>
                <c:pt idx="1">
                  <c:v>Cyprus</c:v>
                </c:pt>
                <c:pt idx="2">
                  <c:v>France</c:v>
                </c:pt>
                <c:pt idx="3">
                  <c:v>Finnland</c:v>
                </c:pt>
                <c:pt idx="4">
                  <c:v>Greece</c:v>
                </c:pt>
                <c:pt idx="5">
                  <c:v>Belgium</c:v>
                </c:pt>
                <c:pt idx="6">
                  <c:v>Spain</c:v>
                </c:pt>
                <c:pt idx="7">
                  <c:v>Latvia</c:v>
                </c:pt>
                <c:pt idx="8">
                  <c:v>Poland</c:v>
                </c:pt>
                <c:pt idx="9">
                  <c:v>Croatia</c:v>
                </c:pt>
                <c:pt idx="10">
                  <c:v>Estonia</c:v>
                </c:pt>
                <c:pt idx="11">
                  <c:v>Portugal</c:v>
                </c:pt>
                <c:pt idx="12">
                  <c:v>Czech Rep.</c:v>
                </c:pt>
                <c:pt idx="13">
                  <c:v>Romania</c:v>
                </c:pt>
                <c:pt idx="14">
                  <c:v>Slovakia</c:v>
                </c:pt>
                <c:pt idx="15">
                  <c:v>Italy</c:v>
                </c:pt>
                <c:pt idx="16">
                  <c:v>Austria</c:v>
                </c:pt>
                <c:pt idx="17">
                  <c:v>Bulgaria</c:v>
                </c:pt>
                <c:pt idx="18">
                  <c:v>Lithuania</c:v>
                </c:pt>
                <c:pt idx="19">
                  <c:v>Luxemburg</c:v>
                </c:pt>
                <c:pt idx="20">
                  <c:v>Malta</c:v>
                </c:pt>
                <c:pt idx="21">
                  <c:v>Slovenia</c:v>
                </c:pt>
                <c:pt idx="22">
                  <c:v>Sweden</c:v>
                </c:pt>
                <c:pt idx="23">
                  <c:v>Ireland</c:v>
                </c:pt>
                <c:pt idx="24">
                  <c:v>Denmark</c:v>
                </c:pt>
                <c:pt idx="25">
                  <c:v>Hungary</c:v>
                </c:pt>
                <c:pt idx="26">
                  <c:v>Germany</c:v>
                </c:pt>
                <c:pt idx="27">
                  <c:v>Netherlands</c:v>
                </c:pt>
              </c:strCache>
            </c:strRef>
          </c:cat>
          <c:val>
            <c:numRef>
              <c:f>'54. data'!$A$2:$A$29</c:f>
              <c:numCache>
                <c:formatCode>0.0</c:formatCode>
                <c:ptCount val="28"/>
                <c:pt idx="0">
                  <c:v>-4.0477689000000003</c:v>
                </c:pt>
                <c:pt idx="1">
                  <c:v>-2.1317626000000001</c:v>
                </c:pt>
                <c:pt idx="2">
                  <c:v>-1.7929043</c:v>
                </c:pt>
                <c:pt idx="3">
                  <c:v>-1.3236391999999999</c:v>
                </c:pt>
                <c:pt idx="4">
                  <c:v>-0.25621189999999999</c:v>
                </c:pt>
                <c:pt idx="5">
                  <c:v>-6.5626400000000001E-2</c:v>
                </c:pt>
                <c:pt idx="6">
                  <c:v>0.3339974</c:v>
                </c:pt>
                <c:pt idx="7">
                  <c:v>0.35804540000000001</c:v>
                </c:pt>
                <c:pt idx="8">
                  <c:v>0.59537720000000005</c:v>
                </c:pt>
                <c:pt idx="9">
                  <c:v>0.71697060000000001</c:v>
                </c:pt>
                <c:pt idx="10">
                  <c:v>0.99628470000000002</c:v>
                </c:pt>
                <c:pt idx="11">
                  <c:v>1.3343537999999999</c:v>
                </c:pt>
                <c:pt idx="12">
                  <c:v>1.3561392999999999</c:v>
                </c:pt>
                <c:pt idx="13">
                  <c:v>1.4327567999999999</c:v>
                </c:pt>
                <c:pt idx="14">
                  <c:v>1.7514498000000001</c:v>
                </c:pt>
                <c:pt idx="15">
                  <c:v>1.8997549</c:v>
                </c:pt>
                <c:pt idx="16">
                  <c:v>2.3599443999999998</c:v>
                </c:pt>
                <c:pt idx="17">
                  <c:v>3.1280796999999998</c:v>
                </c:pt>
                <c:pt idx="18">
                  <c:v>4.4593805</c:v>
                </c:pt>
                <c:pt idx="19">
                  <c:v>4.7277123999999997</c:v>
                </c:pt>
                <c:pt idx="20">
                  <c:v>5.3766300999999999</c:v>
                </c:pt>
                <c:pt idx="21">
                  <c:v>5.3885354000000003</c:v>
                </c:pt>
                <c:pt idx="22">
                  <c:v>5.6261333000000002</c:v>
                </c:pt>
                <c:pt idx="23">
                  <c:v>5.6681448999999997</c:v>
                </c:pt>
                <c:pt idx="24">
                  <c:v>6.5026373</c:v>
                </c:pt>
                <c:pt idx="25">
                  <c:v>7.7556174000000002</c:v>
                </c:pt>
                <c:pt idx="26">
                  <c:v>7.7561466000000001</c:v>
                </c:pt>
                <c:pt idx="27">
                  <c:v>7.8661931000000003</c:v>
                </c:pt>
              </c:numCache>
            </c:numRef>
          </c:val>
        </c:ser>
        <c:axId val="51016064"/>
        <c:axId val="51017216"/>
      </c:barChart>
      <c:lineChart>
        <c:grouping val="standard"/>
        <c:ser>
          <c:idx val="1"/>
          <c:order val="1"/>
          <c:tx>
            <c:v>GDP growth*</c:v>
          </c:tx>
          <c:spPr>
            <a:ln>
              <a:noFill/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dPt>
            <c:idx val="25"/>
            <c:marker>
              <c:spPr>
                <a:solidFill>
                  <a:srgbClr val="FF0000"/>
                </a:solidFill>
                <a:ln>
                  <a:solidFill>
                    <a:schemeClr val="bg1"/>
                  </a:solidFill>
                </a:ln>
              </c:spPr>
            </c:marker>
          </c:dPt>
          <c:val>
            <c:numRef>
              <c:f>'54. data'!$B$2:$B$29</c:f>
              <c:numCache>
                <c:formatCode>0.0</c:formatCode>
                <c:ptCount val="28"/>
                <c:pt idx="0">
                  <c:v>2.6187131667311263</c:v>
                </c:pt>
                <c:pt idx="1">
                  <c:v>-2.7527601507570552</c:v>
                </c:pt>
                <c:pt idx="2">
                  <c:v>0.36050220880679262</c:v>
                </c:pt>
                <c:pt idx="3">
                  <c:v>4.228420337099692E-3</c:v>
                </c:pt>
                <c:pt idx="4">
                  <c:v>0.97753743760398493</c:v>
                </c:pt>
                <c:pt idx="5">
                  <c:v>1.0137138005302404</c:v>
                </c:pt>
                <c:pt idx="6">
                  <c:v>1.4432138243577981</c:v>
                </c:pt>
                <c:pt idx="7">
                  <c:v>2.5752131535204512</c:v>
                </c:pt>
                <c:pt idx="8">
                  <c:v>3.3092386388947403</c:v>
                </c:pt>
                <c:pt idx="9">
                  <c:v>-0.51069970623802874</c:v>
                </c:pt>
                <c:pt idx="10">
                  <c:v>1.9407965821291526</c:v>
                </c:pt>
                <c:pt idx="11">
                  <c:v>1.0194566340658184</c:v>
                </c:pt>
                <c:pt idx="12">
                  <c:v>2.2843134341363935</c:v>
                </c:pt>
                <c:pt idx="13">
                  <c:v>3.0006690597964081</c:v>
                </c:pt>
                <c:pt idx="14">
                  <c:v>2.3783202404175512</c:v>
                </c:pt>
                <c:pt idx="15">
                  <c:v>-0.50623115844059896</c:v>
                </c:pt>
                <c:pt idx="16">
                  <c:v>0.19489795252786735</c:v>
                </c:pt>
                <c:pt idx="17">
                  <c:v>1.3580905845775391</c:v>
                </c:pt>
                <c:pt idx="18">
                  <c:v>3.0345623334848426</c:v>
                </c:pt>
                <c:pt idx="19">
                  <c:v>2.9574193171969796</c:v>
                </c:pt>
                <c:pt idx="20">
                  <c:v>3.3023599278212856</c:v>
                </c:pt>
                <c:pt idx="21">
                  <c:v>2.6202354018323319</c:v>
                </c:pt>
                <c:pt idx="22">
                  <c:v>1.8443995755201144</c:v>
                </c:pt>
                <c:pt idx="23">
                  <c:v>4.7532568349076882</c:v>
                </c:pt>
                <c:pt idx="24">
                  <c:v>0.78819656600485644</c:v>
                </c:pt>
                <c:pt idx="25">
                  <c:v>3.5</c:v>
                </c:pt>
                <c:pt idx="26">
                  <c:v>1.5083232429154805</c:v>
                </c:pt>
                <c:pt idx="27">
                  <c:v>0.69278232573665832</c:v>
                </c:pt>
              </c:numCache>
            </c:numRef>
          </c:val>
        </c:ser>
        <c:marker val="1"/>
        <c:axId val="51019136"/>
        <c:axId val="51025024"/>
      </c:lineChart>
      <c:catAx>
        <c:axId val="5101606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017216"/>
        <c:crosses val="autoZero"/>
        <c:auto val="1"/>
        <c:lblAlgn val="ctr"/>
        <c:lblOffset val="100"/>
        <c:tickLblSkip val="1"/>
      </c:catAx>
      <c:valAx>
        <c:axId val="51017216"/>
        <c:scaling>
          <c:orientation val="minMax"/>
          <c:max val="8"/>
          <c:min val="-6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3.5535311932162354E-2"/>
              <c:y val="3.4543323593984746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016064"/>
        <c:crosses val="autoZero"/>
        <c:crossBetween val="between"/>
        <c:majorUnit val="2"/>
      </c:valAx>
      <c:catAx>
        <c:axId val="51019136"/>
        <c:scaling>
          <c:orientation val="minMax"/>
        </c:scaling>
        <c:delete val="1"/>
        <c:axPos val="b"/>
        <c:tickLblPos val="none"/>
        <c:crossAx val="51025024"/>
        <c:crosses val="autoZero"/>
        <c:auto val="1"/>
        <c:lblAlgn val="ctr"/>
        <c:lblOffset val="100"/>
      </c:catAx>
      <c:valAx>
        <c:axId val="51025024"/>
        <c:scaling>
          <c:orientation val="minMax"/>
          <c:max val="8"/>
          <c:min val="-6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532353455818091"/>
              <c:y val="1.3600422588685866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019136"/>
        <c:crosses val="max"/>
        <c:crossBetween val="between"/>
        <c:majorUnit val="2"/>
      </c:valAx>
    </c:plotArea>
    <c:legend>
      <c:legendPos val="b"/>
      <c:layout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9709710892501558E-2"/>
          <c:y val="2.8277021806812613E-2"/>
          <c:w val="0.91560475823205512"/>
          <c:h val="0.8849623577617057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</c:dPt>
          <c:dLbls>
            <c:dLbl>
              <c:idx val="0"/>
              <c:layout>
                <c:manualLayout>
                  <c:x val="-4.0926639267660332E-2"/>
                  <c:y val="-3.1314622367023814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Korea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2.7284426178440166E-3"/>
                  <c:y val="-1.2525848946809527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Val val="1"/>
            </c:dLbl>
            <c:dLbl>
              <c:idx val="3"/>
              <c:layout>
                <c:manualLayout>
                  <c:x val="-6.8211065446100366E-2"/>
                  <c:y val="-8.35056596453969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Israel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7.0939508063944376E-2"/>
                  <c:y val="-3.1314622367023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Hungary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5.3204631047958341E-2"/>
                  <c:y val="-2.92269808758888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Malaysia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6.1389958901490328E-2"/>
                  <c:y val="-3.1314622367023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Russia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2.7284426178440152E-2"/>
                  <c:y val="3.9665188331563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Thailand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6.5482622828256454E-2"/>
                  <c:y val="-3.1314622367023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Czech Rep.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4.5019303194426291E-2"/>
                  <c:y val="-3.3402263858158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Romania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9.5495491624540463E-2"/>
                  <c:y val="1.04382074556745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Poland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6.8211065446100406E-3"/>
                  <c:y val="8.35056596453969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Mexico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6.411840151933441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Chile</a:t>
                    </a:r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Columbia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3.9562417958738265E-2"/>
                  <c:y val="-2.7139339384754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India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hu-HU"/>
                      <a:t>Indonesia</a:t>
                    </a:r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Serbia</a:t>
                    </a:r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hu-HU"/>
                      <a:t>Brazil</a:t>
                    </a:r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South-Africa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8.0489057226398306E-2"/>
                  <c:y val="-3.1314622367023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Turkey</a:t>
                    </a:r>
                  </a:p>
                </c:rich>
              </c:tx>
              <c:showVal val="1"/>
            </c:dLbl>
            <c:showVal val="1"/>
          </c:dLbls>
          <c:xVal>
            <c:numRef>
              <c:f>'55. data'!$B$2:$B$21</c:f>
              <c:numCache>
                <c:formatCode>0.0</c:formatCode>
                <c:ptCount val="20"/>
                <c:pt idx="1">
                  <c:v>6.1239999999999997</c:v>
                </c:pt>
                <c:pt idx="3">
                  <c:v>2.0499999999999998</c:v>
                </c:pt>
                <c:pt idx="4">
                  <c:v>2.9529999999999998</c:v>
                </c:pt>
                <c:pt idx="5">
                  <c:v>3.9369999999999998</c:v>
                </c:pt>
                <c:pt idx="6">
                  <c:v>1.5620000000000001</c:v>
                </c:pt>
                <c:pt idx="7">
                  <c:v>-0.63300000000000001</c:v>
                </c:pt>
                <c:pt idx="8">
                  <c:v>-1.4379999999999999</c:v>
                </c:pt>
                <c:pt idx="9">
                  <c:v>-1.069</c:v>
                </c:pt>
                <c:pt idx="10">
                  <c:v>-1.3720000000000001</c:v>
                </c:pt>
                <c:pt idx="11">
                  <c:v>-2.0510000000000002</c:v>
                </c:pt>
                <c:pt idx="12">
                  <c:v>-3.4239999999999999</c:v>
                </c:pt>
                <c:pt idx="13">
                  <c:v>-3.28</c:v>
                </c:pt>
                <c:pt idx="14">
                  <c:v>-1.726</c:v>
                </c:pt>
                <c:pt idx="15">
                  <c:v>-3.3439999999999999</c:v>
                </c:pt>
                <c:pt idx="16">
                  <c:v>-6.5389999999999997</c:v>
                </c:pt>
                <c:pt idx="17">
                  <c:v>-3.61</c:v>
                </c:pt>
                <c:pt idx="18">
                  <c:v>-5.8239999999999998</c:v>
                </c:pt>
                <c:pt idx="19">
                  <c:v>-7.94</c:v>
                </c:pt>
              </c:numCache>
            </c:numRef>
          </c:xVal>
          <c:yVal>
            <c:numRef>
              <c:f>'55. data'!$C$2:$C$21</c:f>
              <c:numCache>
                <c:formatCode>General</c:formatCode>
                <c:ptCount val="20"/>
                <c:pt idx="1">
                  <c:v>2.25</c:v>
                </c:pt>
                <c:pt idx="3">
                  <c:v>0.25</c:v>
                </c:pt>
                <c:pt idx="4">
                  <c:v>2.1</c:v>
                </c:pt>
                <c:pt idx="5">
                  <c:v>3.25</c:v>
                </c:pt>
                <c:pt idx="6">
                  <c:v>8</c:v>
                </c:pt>
                <c:pt idx="7">
                  <c:v>2</c:v>
                </c:pt>
                <c:pt idx="8">
                  <c:v>0.05</c:v>
                </c:pt>
                <c:pt idx="9">
                  <c:v>3.25</c:v>
                </c:pt>
                <c:pt idx="10">
                  <c:v>2.5</c:v>
                </c:pt>
                <c:pt idx="11">
                  <c:v>3</c:v>
                </c:pt>
                <c:pt idx="12">
                  <c:v>3.25</c:v>
                </c:pt>
                <c:pt idx="13">
                  <c:v>4.5</c:v>
                </c:pt>
                <c:pt idx="14">
                  <c:v>8</c:v>
                </c:pt>
                <c:pt idx="15">
                  <c:v>7.5</c:v>
                </c:pt>
                <c:pt idx="16">
                  <c:v>8.5</c:v>
                </c:pt>
                <c:pt idx="17">
                  <c:v>11</c:v>
                </c:pt>
                <c:pt idx="18">
                  <c:v>5.75</c:v>
                </c:pt>
                <c:pt idx="19">
                  <c:v>8.25</c:v>
                </c:pt>
              </c:numCache>
            </c:numRef>
          </c:yVal>
        </c:ser>
        <c:axId val="51095040"/>
        <c:axId val="51096960"/>
      </c:scatterChart>
      <c:valAx>
        <c:axId val="51095040"/>
        <c:scaling>
          <c:orientation val="minMax"/>
          <c:max val="10"/>
          <c:min val="-10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Current account (per cent of GDP,</a:t>
                </a:r>
                <a:r>
                  <a:rPr lang="hu-HU" baseline="0"/>
                  <a:t> 2013)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35450253467548898"/>
              <c:y val="0.95801462904911183"/>
            </c:manualLayout>
          </c:layout>
        </c:title>
        <c:numFmt formatCode="0" sourceLinked="0"/>
        <c:tickLblPos val="low"/>
        <c:crossAx val="51096960"/>
        <c:crosses val="autoZero"/>
        <c:crossBetween val="midCat"/>
        <c:majorUnit val="5"/>
      </c:valAx>
      <c:valAx>
        <c:axId val="51096960"/>
        <c:scaling>
          <c:orientation val="minMax"/>
          <c:max val="12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Central</a:t>
                </a:r>
                <a:r>
                  <a:rPr lang="hu-HU" baseline="0"/>
                  <a:t> Bank base rate</a:t>
                </a:r>
                <a:r>
                  <a:rPr lang="hu-HU"/>
                  <a:t> (2014. 09.29) per cent</a:t>
                </a:r>
              </a:p>
            </c:rich>
          </c:tx>
          <c:layout>
            <c:manualLayout>
              <c:xMode val="edge"/>
              <c:yMode val="edge"/>
              <c:x val="1.3642213089220081E-3"/>
              <c:y val="0.24646465310631202"/>
            </c:manualLayout>
          </c:layout>
        </c:title>
        <c:numFmt formatCode="#,##0" sourceLinked="0"/>
        <c:tickLblPos val="low"/>
        <c:crossAx val="51095040"/>
        <c:crosses val="autoZero"/>
        <c:crossBetween val="midCat"/>
        <c:majorUnit val="2"/>
      </c:valAx>
    </c:plotArea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895034615043641E-2"/>
          <c:y val="4.619126370959116E-2"/>
          <c:w val="0.92219816944581001"/>
          <c:h val="0.72442277787376896"/>
        </c:manualLayout>
      </c:layout>
      <c:barChart>
        <c:barDir val="col"/>
        <c:grouping val="stacked"/>
        <c:ser>
          <c:idx val="0"/>
          <c:order val="0"/>
          <c:tx>
            <c:strRef>
              <c:f>'56. data'!$A$3</c:f>
              <c:strCache>
                <c:ptCount val="1"/>
                <c:pt idx="0">
                  <c:v>Net exports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multiLvlStrRef>
              <c:f>'56.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Republic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'56. data'!$B$3:$DF$3</c:f>
              <c:numCache>
                <c:formatCode>0.0</c:formatCode>
                <c:ptCount val="109"/>
                <c:pt idx="0">
                  <c:v>0.54666131354739556</c:v>
                </c:pt>
                <c:pt idx="1">
                  <c:v>0.61181257577105785</c:v>
                </c:pt>
                <c:pt idx="2">
                  <c:v>0.27778464224252197</c:v>
                </c:pt>
                <c:pt idx="3">
                  <c:v>0.35931995866199773</c:v>
                </c:pt>
                <c:pt idx="4">
                  <c:v>0.73354559603840896</c:v>
                </c:pt>
                <c:pt idx="5">
                  <c:v>1.709608820539436</c:v>
                </c:pt>
                <c:pt idx="6">
                  <c:v>3.0872299692476424</c:v>
                </c:pt>
                <c:pt idx="7">
                  <c:v>4.064317666738309</c:v>
                </c:pt>
                <c:pt idx="8">
                  <c:v>4.763517093055273</c:v>
                </c:pt>
                <c:pt idx="9">
                  <c:v>4.9130040715925842</c:v>
                </c:pt>
                <c:pt idx="10">
                  <c:v>4.9513700470754909</c:v>
                </c:pt>
                <c:pt idx="11">
                  <c:v>5.3737371295189247</c:v>
                </c:pt>
                <c:pt idx="12">
                  <c:v>5.680325935118832</c:v>
                </c:pt>
                <c:pt idx="13">
                  <c:v>5.8278473804912725</c:v>
                </c:pt>
                <c:pt idx="14">
                  <c:v>6.1349781242065005</c:v>
                </c:pt>
                <c:pt idx="15">
                  <c:v>6.1770689665695944</c:v>
                </c:pt>
                <c:pt idx="16">
                  <c:v>6.0850533944859793</c:v>
                </c:pt>
                <c:pt idx="17">
                  <c:v>6.5162447920600677</c:v>
                </c:pt>
                <c:pt idx="18">
                  <c:v>7.0546294803478435</c:v>
                </c:pt>
                <c:pt idx="19">
                  <c:v>6.8744308815361421</c:v>
                </c:pt>
                <c:pt idx="20">
                  <c:v>7.2277662208788893</c:v>
                </c:pt>
                <c:pt idx="21">
                  <c:v>6.9867481189518115</c:v>
                </c:pt>
                <c:pt idx="22">
                  <c:v>7.3077614126975448</c:v>
                </c:pt>
                <c:pt idx="23">
                  <c:v>7.470339204714338</c:v>
                </c:pt>
                <c:pt idx="24">
                  <c:v>7.6161262492866477</c:v>
                </c:pt>
                <c:pt idx="25">
                  <c:v>7.2292262621578258</c:v>
                </c:pt>
                <c:pt idx="26">
                  <c:v>7.0673370589359674</c:v>
                </c:pt>
                <c:pt idx="27">
                  <c:v>7.4862571060286331</c:v>
                </c:pt>
                <c:pt idx="28">
                  <c:v>2.3660209022106526</c:v>
                </c:pt>
                <c:pt idx="29">
                  <c:v>2.5245894668583682</c:v>
                </c:pt>
                <c:pt idx="30">
                  <c:v>2.6258843770854221</c:v>
                </c:pt>
                <c:pt idx="31">
                  <c:v>2.1518476687280921</c:v>
                </c:pt>
                <c:pt idx="32">
                  <c:v>2.3074373390145286</c:v>
                </c:pt>
                <c:pt idx="33">
                  <c:v>2.4634955981894442</c:v>
                </c:pt>
                <c:pt idx="34">
                  <c:v>2.8614726154228052</c:v>
                </c:pt>
                <c:pt idx="35">
                  <c:v>3.7731058195178302</c:v>
                </c:pt>
                <c:pt idx="36">
                  <c:v>4.1018191787312004</c:v>
                </c:pt>
                <c:pt idx="37">
                  <c:v>4.14540824697613</c:v>
                </c:pt>
                <c:pt idx="38">
                  <c:v>3.3901536274812405</c:v>
                </c:pt>
                <c:pt idx="39">
                  <c:v>2.9901707919302964</c:v>
                </c:pt>
                <c:pt idx="40">
                  <c:v>2.8756125285668825</c:v>
                </c:pt>
                <c:pt idx="41">
                  <c:v>3.0216604001047447</c:v>
                </c:pt>
                <c:pt idx="42">
                  <c:v>3.4483412658642973</c:v>
                </c:pt>
                <c:pt idx="43">
                  <c:v>3.8694686598421146</c:v>
                </c:pt>
                <c:pt idx="44">
                  <c:v>4.37903976396926</c:v>
                </c:pt>
                <c:pt idx="45">
                  <c:v>4.4904588402396097</c:v>
                </c:pt>
                <c:pt idx="46">
                  <c:v>4.9955669294178069</c:v>
                </c:pt>
                <c:pt idx="47">
                  <c:v>4.9895810941280105</c:v>
                </c:pt>
                <c:pt idx="48">
                  <c:v>4.9927006386550419</c:v>
                </c:pt>
                <c:pt idx="49">
                  <c:v>5.4675582534737135</c:v>
                </c:pt>
                <c:pt idx="50">
                  <c:v>5.4959407925402024</c:v>
                </c:pt>
                <c:pt idx="51">
                  <c:v>5.6537053058074731</c:v>
                </c:pt>
                <c:pt idx="52">
                  <c:v>6.2566124628503434</c:v>
                </c:pt>
                <c:pt idx="53">
                  <c:v>6.333390821215465</c:v>
                </c:pt>
                <c:pt idx="54">
                  <c:v>6.6556442116337129</c:v>
                </c:pt>
                <c:pt idx="55">
                  <c:v>-3.6917384673909632</c:v>
                </c:pt>
                <c:pt idx="56">
                  <c:v>-3.9792541992450166</c:v>
                </c:pt>
                <c:pt idx="57">
                  <c:v>-4.5107594783256522</c:v>
                </c:pt>
                <c:pt idx="58">
                  <c:v>-4.8740992676633583</c:v>
                </c:pt>
                <c:pt idx="59">
                  <c:v>-4.1890741826628002</c:v>
                </c:pt>
                <c:pt idx="60">
                  <c:v>-3.1200666464033704</c:v>
                </c:pt>
                <c:pt idx="61">
                  <c:v>-1.9049204454524991</c:v>
                </c:pt>
                <c:pt idx="62">
                  <c:v>-0.71906906305491824</c:v>
                </c:pt>
                <c:pt idx="63">
                  <c:v>-0.9433512092881553</c:v>
                </c:pt>
                <c:pt idx="64">
                  <c:v>-1.1340008006786368</c:v>
                </c:pt>
                <c:pt idx="65">
                  <c:v>-1.5274083347120244</c:v>
                </c:pt>
                <c:pt idx="66">
                  <c:v>-1.9688535826620612</c:v>
                </c:pt>
                <c:pt idx="67">
                  <c:v>-1.8814012726726261</c:v>
                </c:pt>
                <c:pt idx="68">
                  <c:v>-2.1258848214482766</c:v>
                </c:pt>
                <c:pt idx="69">
                  <c:v>-1.9834786471269577</c:v>
                </c:pt>
                <c:pt idx="70">
                  <c:v>-1.9273614223157944</c:v>
                </c:pt>
                <c:pt idx="71">
                  <c:v>-1.9656971480097047</c:v>
                </c:pt>
                <c:pt idx="72">
                  <c:v>-1.4492443206918246</c:v>
                </c:pt>
                <c:pt idx="73">
                  <c:v>-0.79504846778492189</c:v>
                </c:pt>
                <c:pt idx="74">
                  <c:v>-0.24272775220112885</c:v>
                </c:pt>
                <c:pt idx="75">
                  <c:v>0.30849555207369017</c:v>
                </c:pt>
                <c:pt idx="76">
                  <c:v>1.1691000447951521</c:v>
                </c:pt>
                <c:pt idx="77">
                  <c:v>1.6112543986305354</c:v>
                </c:pt>
                <c:pt idx="78">
                  <c:v>2.1878747420864832</c:v>
                </c:pt>
                <c:pt idx="79">
                  <c:v>2.3557506131405703</c:v>
                </c:pt>
                <c:pt idx="80">
                  <c:v>2.0403087556932169</c:v>
                </c:pt>
                <c:pt idx="81">
                  <c:v>1.9275153734167754</c:v>
                </c:pt>
                <c:pt idx="82">
                  <c:v>-1.0204695190564952</c:v>
                </c:pt>
                <c:pt idx="83">
                  <c:v>-1.478920042903487</c:v>
                </c:pt>
                <c:pt idx="84">
                  <c:v>-1.6651924414743089</c:v>
                </c:pt>
                <c:pt idx="85">
                  <c:v>-1.8955240682875476</c:v>
                </c:pt>
                <c:pt idx="86">
                  <c:v>-2.9271983114063294</c:v>
                </c:pt>
                <c:pt idx="87">
                  <c:v>-2.4061201198635365</c:v>
                </c:pt>
                <c:pt idx="88">
                  <c:v>-2.0879192425266471</c:v>
                </c:pt>
                <c:pt idx="89">
                  <c:v>-1.0520557564472113</c:v>
                </c:pt>
                <c:pt idx="90">
                  <c:v>2.5697708259800774E-2</c:v>
                </c:pt>
                <c:pt idx="91">
                  <c:v>0.21058965102286406</c:v>
                </c:pt>
                <c:pt idx="92">
                  <c:v>-0.75905384735821546</c:v>
                </c:pt>
                <c:pt idx="93">
                  <c:v>-1.0883280757097791</c:v>
                </c:pt>
                <c:pt idx="94">
                  <c:v>-0.87192025467662315</c:v>
                </c:pt>
                <c:pt idx="95">
                  <c:v>-1.7590680357194799</c:v>
                </c:pt>
                <c:pt idx="96">
                  <c:v>-1.1525919991469751</c:v>
                </c:pt>
                <c:pt idx="97">
                  <c:v>-0.43543515721988546</c:v>
                </c:pt>
                <c:pt idx="98">
                  <c:v>0.45704845814977985</c:v>
                </c:pt>
                <c:pt idx="99">
                  <c:v>2.3027348568096699</c:v>
                </c:pt>
                <c:pt idx="100">
                  <c:v>3.3129520729606448</c:v>
                </c:pt>
                <c:pt idx="101">
                  <c:v>4.0551529617772184</c:v>
                </c:pt>
                <c:pt idx="102">
                  <c:v>4.6996075274227636</c:v>
                </c:pt>
                <c:pt idx="103">
                  <c:v>5.4722485485470385</c:v>
                </c:pt>
                <c:pt idx="104">
                  <c:v>5.9627972146391217</c:v>
                </c:pt>
                <c:pt idx="105">
                  <c:v>5.4570259208731242</c:v>
                </c:pt>
                <c:pt idx="106">
                  <c:v>5.4280108021999274</c:v>
                </c:pt>
                <c:pt idx="107">
                  <c:v>5.0035388751490233</c:v>
                </c:pt>
                <c:pt idx="108">
                  <c:v>4.8238308347883088</c:v>
                </c:pt>
              </c:numCache>
            </c:numRef>
          </c:val>
        </c:ser>
        <c:ser>
          <c:idx val="1"/>
          <c:order val="1"/>
          <c:tx>
            <c:strRef>
              <c:f>'56. data'!$A$4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'56.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Republic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'56. data'!$B$4:$DF$4</c:f>
              <c:numCache>
                <c:formatCode>0.0</c:formatCode>
                <c:ptCount val="109"/>
                <c:pt idx="0">
                  <c:v>-6.9097018657100477</c:v>
                </c:pt>
                <c:pt idx="1">
                  <c:v>-6.3642088420270886</c:v>
                </c:pt>
                <c:pt idx="2">
                  <c:v>-6.6732254772734922</c:v>
                </c:pt>
                <c:pt idx="3">
                  <c:v>-6.9351363300762108</c:v>
                </c:pt>
                <c:pt idx="4">
                  <c:v>-6.9809155921871051</c:v>
                </c:pt>
                <c:pt idx="5">
                  <c:v>-6.9834972577038537</c:v>
                </c:pt>
                <c:pt idx="6">
                  <c:v>-6.4068269593169527</c:v>
                </c:pt>
                <c:pt idx="7">
                  <c:v>-5.7144717765903952</c:v>
                </c:pt>
                <c:pt idx="8">
                  <c:v>-5.7572558989296336</c:v>
                </c:pt>
                <c:pt idx="9">
                  <c:v>-5.7779066104894836</c:v>
                </c:pt>
                <c:pt idx="10">
                  <c:v>-5.8062160088919388</c:v>
                </c:pt>
                <c:pt idx="11">
                  <c:v>-5.7507264596839782</c:v>
                </c:pt>
                <c:pt idx="12">
                  <c:v>-5.7995410458713526</c:v>
                </c:pt>
                <c:pt idx="13">
                  <c:v>-5.8689388698981091</c:v>
                </c:pt>
                <c:pt idx="14">
                  <c:v>-5.9314530533194212</c:v>
                </c:pt>
                <c:pt idx="15">
                  <c:v>-6.1533383407953934</c:v>
                </c:pt>
                <c:pt idx="16">
                  <c:v>-5.9513831319109389</c:v>
                </c:pt>
                <c:pt idx="17">
                  <c:v>-5.8197444662994977</c:v>
                </c:pt>
                <c:pt idx="18">
                  <c:v>-5.5525756693438382</c:v>
                </c:pt>
                <c:pt idx="19">
                  <c:v>-5.5296339429642236</c:v>
                </c:pt>
                <c:pt idx="20">
                  <c:v>-5.2401888572686133</c:v>
                </c:pt>
                <c:pt idx="21">
                  <c:v>-4.9791465356764917</c:v>
                </c:pt>
                <c:pt idx="22">
                  <c:v>-4.7481511381219041</c:v>
                </c:pt>
                <c:pt idx="23">
                  <c:v>-4.3117269355370489</c:v>
                </c:pt>
                <c:pt idx="24">
                  <c:v>-4.1627872908556807</c:v>
                </c:pt>
                <c:pt idx="25">
                  <c:v>-4.0670898329671594</c:v>
                </c:pt>
                <c:pt idx="26">
                  <c:v>-4.0064775544003917</c:v>
                </c:pt>
                <c:pt idx="27">
                  <c:v>-3.9427058052959194</c:v>
                </c:pt>
                <c:pt idx="28">
                  <c:v>-5.9731062035088991</c:v>
                </c:pt>
                <c:pt idx="29">
                  <c:v>-6.1460379133568441</c:v>
                </c:pt>
                <c:pt idx="30">
                  <c:v>-4.9508038066562721</c:v>
                </c:pt>
                <c:pt idx="31">
                  <c:v>-3.9601381687849684</c:v>
                </c:pt>
                <c:pt idx="32">
                  <c:v>-4.7677001786337811</c:v>
                </c:pt>
                <c:pt idx="33">
                  <c:v>-4.8961058510859186</c:v>
                </c:pt>
                <c:pt idx="34">
                  <c:v>-5.6858439115467174</c:v>
                </c:pt>
                <c:pt idx="35">
                  <c:v>-6.108523685885455</c:v>
                </c:pt>
                <c:pt idx="36">
                  <c:v>-5.8457394460151955</c:v>
                </c:pt>
                <c:pt idx="37">
                  <c:v>-5.4148099047719054</c:v>
                </c:pt>
                <c:pt idx="38">
                  <c:v>-6.7262276840715565</c:v>
                </c:pt>
                <c:pt idx="39">
                  <c:v>-6.9336301253259247</c:v>
                </c:pt>
                <c:pt idx="40">
                  <c:v>-6.5047442522585204</c:v>
                </c:pt>
                <c:pt idx="41">
                  <c:v>-8.0335923951441952</c:v>
                </c:pt>
                <c:pt idx="42">
                  <c:v>-6.3541010848569721</c:v>
                </c:pt>
                <c:pt idx="43">
                  <c:v>-6.0704755229272065</c:v>
                </c:pt>
                <c:pt idx="44">
                  <c:v>-6.7663862207490721</c:v>
                </c:pt>
                <c:pt idx="45">
                  <c:v>-4.6780090162415862</c:v>
                </c:pt>
                <c:pt idx="46">
                  <c:v>-5.7434066624139035</c:v>
                </c:pt>
                <c:pt idx="47">
                  <c:v>-6.4861882709337983</c:v>
                </c:pt>
                <c:pt idx="48">
                  <c:v>-7.0568412365461981</c:v>
                </c:pt>
                <c:pt idx="49">
                  <c:v>-7.6630038195598935</c:v>
                </c:pt>
                <c:pt idx="50">
                  <c:v>-7.4816492496118876</c:v>
                </c:pt>
                <c:pt idx="51">
                  <c:v>-7.4215450020118698</c:v>
                </c:pt>
                <c:pt idx="52">
                  <c:v>-6.3660557150537516</c:v>
                </c:pt>
                <c:pt idx="53">
                  <c:v>-7.3117533654453375</c:v>
                </c:pt>
                <c:pt idx="54">
                  <c:v>-7.286988803065686</c:v>
                </c:pt>
                <c:pt idx="55">
                  <c:v>-3.3993476639345386</c:v>
                </c:pt>
                <c:pt idx="56">
                  <c:v>-3.1016096719441273</c:v>
                </c:pt>
                <c:pt idx="57">
                  <c:v>-2.7904331783827394</c:v>
                </c:pt>
                <c:pt idx="58">
                  <c:v>-2.3339558313753286</c:v>
                </c:pt>
                <c:pt idx="59">
                  <c:v>-2.5006673770143943</c:v>
                </c:pt>
                <c:pt idx="60">
                  <c:v>-2.8086011380516753</c:v>
                </c:pt>
                <c:pt idx="61">
                  <c:v>-3.1795966058239746</c:v>
                </c:pt>
                <c:pt idx="62">
                  <c:v>-3.7081965608026621</c:v>
                </c:pt>
                <c:pt idx="63">
                  <c:v>-3.9459243190068749</c:v>
                </c:pt>
                <c:pt idx="64">
                  <c:v>-3.9919297236953257</c:v>
                </c:pt>
                <c:pt idx="65">
                  <c:v>-4.3350641284984235</c:v>
                </c:pt>
                <c:pt idx="66">
                  <c:v>-4.5304234093127436</c:v>
                </c:pt>
                <c:pt idx="67">
                  <c:v>-4.3728911754746003</c:v>
                </c:pt>
                <c:pt idx="68">
                  <c:v>-4.5325619345099843</c:v>
                </c:pt>
                <c:pt idx="69">
                  <c:v>-4.533326943791959</c:v>
                </c:pt>
                <c:pt idx="70">
                  <c:v>-4.4524303855094249</c:v>
                </c:pt>
                <c:pt idx="71">
                  <c:v>-4.6463141981176879</c:v>
                </c:pt>
                <c:pt idx="72">
                  <c:v>-4.402618438842854</c:v>
                </c:pt>
                <c:pt idx="73">
                  <c:v>-4.497687636996325</c:v>
                </c:pt>
                <c:pt idx="74">
                  <c:v>-4.4227224261791598</c:v>
                </c:pt>
                <c:pt idx="75">
                  <c:v>-4.2599568670391861</c:v>
                </c:pt>
                <c:pt idx="76">
                  <c:v>-4.6888644746973531</c:v>
                </c:pt>
                <c:pt idx="77">
                  <c:v>-4.5094296733425532</c:v>
                </c:pt>
                <c:pt idx="78">
                  <c:v>-4.5407433872313421</c:v>
                </c:pt>
                <c:pt idx="79">
                  <c:v>-4.6214438597386529</c:v>
                </c:pt>
                <c:pt idx="80">
                  <c:v>-4.3653864249942638</c:v>
                </c:pt>
                <c:pt idx="81">
                  <c:v>-4.4047738382774853</c:v>
                </c:pt>
                <c:pt idx="82">
                  <c:v>-4.0492367953133988</c:v>
                </c:pt>
                <c:pt idx="83">
                  <c:v>-4.5601405549816088</c:v>
                </c:pt>
                <c:pt idx="84">
                  <c:v>-3.6451660628114362</c:v>
                </c:pt>
                <c:pt idx="85">
                  <c:v>-2.8645841256705071</c:v>
                </c:pt>
                <c:pt idx="86">
                  <c:v>-3.1806386697029074</c:v>
                </c:pt>
                <c:pt idx="87">
                  <c:v>-1.8562369929143805</c:v>
                </c:pt>
                <c:pt idx="88">
                  <c:v>-1.6393010609339442</c:v>
                </c:pt>
                <c:pt idx="89">
                  <c:v>-1.3479856235765819</c:v>
                </c:pt>
                <c:pt idx="90">
                  <c:v>-1.8126172651446195</c:v>
                </c:pt>
                <c:pt idx="91">
                  <c:v>-2.0351909203638208</c:v>
                </c:pt>
                <c:pt idx="92">
                  <c:v>-2.494851320591104</c:v>
                </c:pt>
                <c:pt idx="93">
                  <c:v>-3.0205047318611986</c:v>
                </c:pt>
                <c:pt idx="94">
                  <c:v>-3.2359760152052774</c:v>
                </c:pt>
                <c:pt idx="95">
                  <c:v>-3.4990837429826347</c:v>
                </c:pt>
                <c:pt idx="96">
                  <c:v>-3.8038850088112266</c:v>
                </c:pt>
                <c:pt idx="97">
                  <c:v>-4.0454848011037665</c:v>
                </c:pt>
                <c:pt idx="98">
                  <c:v>-3.5641872811476336</c:v>
                </c:pt>
                <c:pt idx="99">
                  <c:v>-3.148617434011348</c:v>
                </c:pt>
                <c:pt idx="100">
                  <c:v>-2.7331019684568219</c:v>
                </c:pt>
                <c:pt idx="101">
                  <c:v>-2.2094709820779199</c:v>
                </c:pt>
                <c:pt idx="102">
                  <c:v>-2.2325582677718945</c:v>
                </c:pt>
                <c:pt idx="103">
                  <c:v>-2.1702187774740538</c:v>
                </c:pt>
                <c:pt idx="104">
                  <c:v>-2.1075933722723024</c:v>
                </c:pt>
                <c:pt idx="105">
                  <c:v>-2.1743856769375434</c:v>
                </c:pt>
                <c:pt idx="106">
                  <c:v>-2.486345115953259</c:v>
                </c:pt>
                <c:pt idx="107">
                  <c:v>-2.8511492597964949</c:v>
                </c:pt>
                <c:pt idx="108">
                  <c:v>-3.1962645581221105</c:v>
                </c:pt>
              </c:numCache>
            </c:numRef>
          </c:val>
        </c:ser>
        <c:ser>
          <c:idx val="2"/>
          <c:order val="2"/>
          <c:tx>
            <c:strRef>
              <c:f>'56. data'!$A$5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'56.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Republic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'56. data'!$B$5:$DF$5</c:f>
              <c:numCache>
                <c:formatCode>0.0</c:formatCode>
                <c:ptCount val="109"/>
                <c:pt idx="0">
                  <c:v>0.14487910509071231</c:v>
                </c:pt>
                <c:pt idx="1">
                  <c:v>1.5678974868175238E-2</c:v>
                </c:pt>
                <c:pt idx="2">
                  <c:v>5.7148172215497402E-2</c:v>
                </c:pt>
                <c:pt idx="3">
                  <c:v>0.43787755051794647</c:v>
                </c:pt>
                <c:pt idx="4">
                  <c:v>0.99432780716845592</c:v>
                </c:pt>
                <c:pt idx="5">
                  <c:v>1.6006870831228825</c:v>
                </c:pt>
                <c:pt idx="6">
                  <c:v>2.3324443672833861</c:v>
                </c:pt>
                <c:pt idx="7">
                  <c:v>2.6135840742875285</c:v>
                </c:pt>
                <c:pt idx="8">
                  <c:v>2.8086737336393153</c:v>
                </c:pt>
                <c:pt idx="9">
                  <c:v>2.9189049011586459</c:v>
                </c:pt>
                <c:pt idx="10">
                  <c:v>3.0040925347976732</c:v>
                </c:pt>
                <c:pt idx="11">
                  <c:v>2.4918468135420255</c:v>
                </c:pt>
                <c:pt idx="12">
                  <c:v>2.3730448658292538</c:v>
                </c:pt>
                <c:pt idx="13">
                  <c:v>2.162292240195077</c:v>
                </c:pt>
                <c:pt idx="14">
                  <c:v>2.3313504323773309</c:v>
                </c:pt>
                <c:pt idx="15">
                  <c:v>3.0654695925838578</c:v>
                </c:pt>
                <c:pt idx="16">
                  <c:v>2.7763019011696541</c:v>
                </c:pt>
                <c:pt idx="17">
                  <c:v>2.7841418560022198</c:v>
                </c:pt>
                <c:pt idx="18">
                  <c:v>2.4024400893327162</c:v>
                </c:pt>
                <c:pt idx="19">
                  <c:v>3.0472065578817631</c:v>
                </c:pt>
                <c:pt idx="20">
                  <c:v>3.5101615543186395</c:v>
                </c:pt>
                <c:pt idx="21">
                  <c:v>4.0023015612445851</c:v>
                </c:pt>
                <c:pt idx="22">
                  <c:v>4.1286167298303971</c:v>
                </c:pt>
                <c:pt idx="23">
                  <c:v>4.4703238806551626</c:v>
                </c:pt>
                <c:pt idx="24">
                  <c:v>4.3890404137912897</c:v>
                </c:pt>
                <c:pt idx="25">
                  <c:v>4.234241051985518</c:v>
                </c:pt>
                <c:pt idx="26">
                  <c:v>4.761637292354755</c:v>
                </c:pt>
                <c:pt idx="27">
                  <c:v>4.7764144563426942</c:v>
                </c:pt>
                <c:pt idx="28">
                  <c:v>0.51219969721292236</c:v>
                </c:pt>
                <c:pt idx="29">
                  <c:v>0.99666736650198384</c:v>
                </c:pt>
                <c:pt idx="30">
                  <c:v>0.9645679875262112</c:v>
                </c:pt>
                <c:pt idx="31">
                  <c:v>0.59045586126431759</c:v>
                </c:pt>
                <c:pt idx="32">
                  <c:v>0.95908122523543726</c:v>
                </c:pt>
                <c:pt idx="33">
                  <c:v>0.76674816245172528</c:v>
                </c:pt>
                <c:pt idx="34">
                  <c:v>0.72954806455896459</c:v>
                </c:pt>
                <c:pt idx="35">
                  <c:v>1.2841935820629131</c:v>
                </c:pt>
                <c:pt idx="36">
                  <c:v>0.81267163554408706</c:v>
                </c:pt>
                <c:pt idx="37">
                  <c:v>1.0533500469249397</c:v>
                </c:pt>
                <c:pt idx="38">
                  <c:v>1.4932834988574555</c:v>
                </c:pt>
                <c:pt idx="39">
                  <c:v>1.2391151024713183</c:v>
                </c:pt>
                <c:pt idx="40">
                  <c:v>1.1709204985466277</c:v>
                </c:pt>
                <c:pt idx="41">
                  <c:v>0.8668606748123735</c:v>
                </c:pt>
                <c:pt idx="42">
                  <c:v>0.45300778446521045</c:v>
                </c:pt>
                <c:pt idx="43">
                  <c:v>0.3952344342037421</c:v>
                </c:pt>
                <c:pt idx="44">
                  <c:v>0.31447466360591891</c:v>
                </c:pt>
                <c:pt idx="45">
                  <c:v>8.1269684431544545E-2</c:v>
                </c:pt>
                <c:pt idx="46">
                  <c:v>0.1871464579579524</c:v>
                </c:pt>
                <c:pt idx="47">
                  <c:v>1.2435588547031697</c:v>
                </c:pt>
                <c:pt idx="48">
                  <c:v>1.4542453523231351</c:v>
                </c:pt>
                <c:pt idx="49">
                  <c:v>1.5231100029477926</c:v>
                </c:pt>
                <c:pt idx="50">
                  <c:v>2.783970835854416</c:v>
                </c:pt>
                <c:pt idx="51">
                  <c:v>2.3941575030686586</c:v>
                </c:pt>
                <c:pt idx="52">
                  <c:v>2.7920814738528432</c:v>
                </c:pt>
                <c:pt idx="53">
                  <c:v>3.2410984075001812</c:v>
                </c:pt>
                <c:pt idx="54">
                  <c:v>1.7230955843864866</c:v>
                </c:pt>
                <c:pt idx="55">
                  <c:v>2.0662283444254017</c:v>
                </c:pt>
                <c:pt idx="56">
                  <c:v>2.3998998302679539</c:v>
                </c:pt>
                <c:pt idx="57">
                  <c:v>2.2887172603500607</c:v>
                </c:pt>
                <c:pt idx="58">
                  <c:v>1.8013273979124258</c:v>
                </c:pt>
                <c:pt idx="59">
                  <c:v>2.1715421314538781</c:v>
                </c:pt>
                <c:pt idx="60">
                  <c:v>2.0170097447215469</c:v>
                </c:pt>
                <c:pt idx="61">
                  <c:v>1.9197385952267905</c:v>
                </c:pt>
                <c:pt idx="62">
                  <c:v>2.1498957000178658</c:v>
                </c:pt>
                <c:pt idx="63">
                  <c:v>2.0635042989163086</c:v>
                </c:pt>
                <c:pt idx="64">
                  <c:v>2.1230917012187129</c:v>
                </c:pt>
                <c:pt idx="65">
                  <c:v>2.2706113389496005</c:v>
                </c:pt>
                <c:pt idx="66">
                  <c:v>2.6526070327494513</c:v>
                </c:pt>
                <c:pt idx="67">
                  <c:v>2.3421637066624235</c:v>
                </c:pt>
                <c:pt idx="68">
                  <c:v>2.6826831724317275</c:v>
                </c:pt>
                <c:pt idx="69">
                  <c:v>2.7823468557268765</c:v>
                </c:pt>
                <c:pt idx="70">
                  <c:v>3.1580606154504078</c:v>
                </c:pt>
                <c:pt idx="71">
                  <c:v>3.2087584738761561</c:v>
                </c:pt>
                <c:pt idx="72">
                  <c:v>3.3105313181885117</c:v>
                </c:pt>
                <c:pt idx="73">
                  <c:v>3.5705721966998603</c:v>
                </c:pt>
                <c:pt idx="74">
                  <c:v>3.3318723039604259</c:v>
                </c:pt>
                <c:pt idx="75">
                  <c:v>3.1406026818341508</c:v>
                </c:pt>
                <c:pt idx="76">
                  <c:v>3.447776763958549</c:v>
                </c:pt>
                <c:pt idx="77">
                  <c:v>3.3037826635223837</c:v>
                </c:pt>
                <c:pt idx="78">
                  <c:v>3.3031627789925624</c:v>
                </c:pt>
                <c:pt idx="79">
                  <c:v>3.5392545051197608</c:v>
                </c:pt>
                <c:pt idx="80">
                  <c:v>3.5686262209189317</c:v>
                </c:pt>
                <c:pt idx="81">
                  <c:v>3.5521110842011789</c:v>
                </c:pt>
                <c:pt idx="82">
                  <c:v>-0.12197531288385716</c:v>
                </c:pt>
                <c:pt idx="83">
                  <c:v>0.29611302305075382</c:v>
                </c:pt>
                <c:pt idx="84">
                  <c:v>0.36199835684224108</c:v>
                </c:pt>
                <c:pt idx="85">
                  <c:v>-0.13235200155779825</c:v>
                </c:pt>
                <c:pt idx="86">
                  <c:v>0.29822743056868989</c:v>
                </c:pt>
                <c:pt idx="87">
                  <c:v>4.5772735317632166E-3</c:v>
                </c:pt>
                <c:pt idx="88">
                  <c:v>1.5501664878807983E-2</c:v>
                </c:pt>
                <c:pt idx="89">
                  <c:v>-0.29561638210063185</c:v>
                </c:pt>
                <c:pt idx="90">
                  <c:v>9.1180422680859199E-2</c:v>
                </c:pt>
                <c:pt idx="91">
                  <c:v>-9.4986775153169972E-2</c:v>
                </c:pt>
                <c:pt idx="92">
                  <c:v>0.1883332731148607</c:v>
                </c:pt>
                <c:pt idx="93">
                  <c:v>0.90976727575739558</c:v>
                </c:pt>
                <c:pt idx="94">
                  <c:v>0.64463549114104324</c:v>
                </c:pt>
                <c:pt idx="95">
                  <c:v>1.2008784432356963</c:v>
                </c:pt>
                <c:pt idx="96">
                  <c:v>1.0622463080024382</c:v>
                </c:pt>
                <c:pt idx="97">
                  <c:v>0.75855512495064847</c:v>
                </c:pt>
                <c:pt idx="98">
                  <c:v>0.29707443804360112</c:v>
                </c:pt>
                <c:pt idx="99">
                  <c:v>0.41838599717431763</c:v>
                </c:pt>
                <c:pt idx="100">
                  <c:v>0.51890113743574606</c:v>
                </c:pt>
                <c:pt idx="101">
                  <c:v>1.0611667015309338</c:v>
                </c:pt>
                <c:pt idx="102">
                  <c:v>1.2211176990381869</c:v>
                </c:pt>
                <c:pt idx="103">
                  <c:v>0.64710182595731425</c:v>
                </c:pt>
                <c:pt idx="104">
                  <c:v>0.2836435841514659</c:v>
                </c:pt>
                <c:pt idx="105">
                  <c:v>-1.3316447715278019E-2</c:v>
                </c:pt>
                <c:pt idx="106">
                  <c:v>-0.2278631306636158</c:v>
                </c:pt>
                <c:pt idx="107">
                  <c:v>-0.38214469289829828</c:v>
                </c:pt>
                <c:pt idx="108">
                  <c:v>-0.35548241653120327</c:v>
                </c:pt>
              </c:numCache>
            </c:numRef>
          </c:val>
        </c:ser>
        <c:overlap val="100"/>
        <c:axId val="51181056"/>
        <c:axId val="51182592"/>
      </c:barChart>
      <c:lineChart>
        <c:grouping val="standard"/>
        <c:ser>
          <c:idx val="3"/>
          <c:order val="3"/>
          <c:tx>
            <c:strRef>
              <c:f>'56. data'!$A$6</c:f>
              <c:strCache>
                <c:ptCount val="1"/>
                <c:pt idx="0">
                  <c:v>Net lending (current and capital account)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28"/>
            <c:spPr>
              <a:ln>
                <a:noFill/>
              </a:ln>
            </c:spPr>
          </c:dPt>
          <c:dPt>
            <c:idx val="55"/>
            <c:spPr>
              <a:ln>
                <a:noFill/>
              </a:ln>
            </c:spPr>
          </c:dPt>
          <c:dPt>
            <c:idx val="82"/>
            <c:spPr>
              <a:ln>
                <a:noFill/>
              </a:ln>
            </c:spPr>
          </c:dPt>
          <c:cat>
            <c:multiLvlStrRef>
              <c:f>'56.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Republic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'56. data'!$B$6:$DF$6</c:f>
              <c:numCache>
                <c:formatCode>0.0</c:formatCode>
                <c:ptCount val="109"/>
                <c:pt idx="0">
                  <c:v>-6.2181614470719397</c:v>
                </c:pt>
                <c:pt idx="1">
                  <c:v>-5.7367172913878557</c:v>
                </c:pt>
                <c:pt idx="2">
                  <c:v>-6.3382926628154728</c:v>
                </c:pt>
                <c:pt idx="3">
                  <c:v>-6.1379388208962666</c:v>
                </c:pt>
                <c:pt idx="4">
                  <c:v>-5.2530421889802401</c:v>
                </c:pt>
                <c:pt idx="5">
                  <c:v>-3.6732013540415354</c:v>
                </c:pt>
                <c:pt idx="6">
                  <c:v>-0.98715262278592464</c:v>
                </c:pt>
                <c:pt idx="7">
                  <c:v>0.96342996443544227</c:v>
                </c:pt>
                <c:pt idx="8">
                  <c:v>1.8149349277649547</c:v>
                </c:pt>
                <c:pt idx="9">
                  <c:v>2.0540023622617465</c:v>
                </c:pt>
                <c:pt idx="10">
                  <c:v>2.1492465729812253</c:v>
                </c:pt>
                <c:pt idx="11">
                  <c:v>2.114857483376972</c:v>
                </c:pt>
                <c:pt idx="12">
                  <c:v>2.2538297550767332</c:v>
                </c:pt>
                <c:pt idx="13">
                  <c:v>2.1212007507882404</c:v>
                </c:pt>
                <c:pt idx="14">
                  <c:v>2.5348755032644101</c:v>
                </c:pt>
                <c:pt idx="15">
                  <c:v>3.0892002183580587</c:v>
                </c:pt>
                <c:pt idx="16">
                  <c:v>2.9099721637446945</c:v>
                </c:pt>
                <c:pt idx="17">
                  <c:v>3.4806421817627897</c:v>
                </c:pt>
                <c:pt idx="18">
                  <c:v>3.9044939003367216</c:v>
                </c:pt>
                <c:pt idx="19">
                  <c:v>4.3920034964536816</c:v>
                </c:pt>
                <c:pt idx="20">
                  <c:v>5.4977389179289151</c:v>
                </c:pt>
                <c:pt idx="21">
                  <c:v>6.0099031445199049</c:v>
                </c:pt>
                <c:pt idx="22">
                  <c:v>6.6882270044060377</c:v>
                </c:pt>
                <c:pt idx="23">
                  <c:v>7.6289361498324517</c:v>
                </c:pt>
                <c:pt idx="24">
                  <c:v>7.8423793722222568</c:v>
                </c:pt>
                <c:pt idx="25">
                  <c:v>7.3963774811761844</c:v>
                </c:pt>
                <c:pt idx="26">
                  <c:v>7.8224967968903307</c:v>
                </c:pt>
                <c:pt idx="27">
                  <c:v>8.3199657570754084</c:v>
                </c:pt>
                <c:pt idx="28">
                  <c:v>-3.0948856040853245</c:v>
                </c:pt>
                <c:pt idx="29">
                  <c:v>-2.6247810799964921</c:v>
                </c:pt>
                <c:pt idx="30">
                  <c:v>-1.3603514420446388</c:v>
                </c:pt>
                <c:pt idx="31">
                  <c:v>-1.2178346387925587</c:v>
                </c:pt>
                <c:pt idx="32">
                  <c:v>-1.5011816143838153</c:v>
                </c:pt>
                <c:pt idx="33">
                  <c:v>-1.6658620904447488</c:v>
                </c:pt>
                <c:pt idx="34">
                  <c:v>-2.0948232315649475</c:v>
                </c:pt>
                <c:pt idx="35">
                  <c:v>-1.0512242843047113</c:v>
                </c:pt>
                <c:pt idx="36">
                  <c:v>-0.93124863173990757</c:v>
                </c:pt>
                <c:pt idx="37">
                  <c:v>-0.21605161087083591</c:v>
                </c:pt>
                <c:pt idx="38">
                  <c:v>-1.8427905577328603</c:v>
                </c:pt>
                <c:pt idx="39">
                  <c:v>-2.7043442309243098</c:v>
                </c:pt>
                <c:pt idx="40">
                  <c:v>-2.4582112251450101</c:v>
                </c:pt>
                <c:pt idx="41">
                  <c:v>-4.1450713202270766</c:v>
                </c:pt>
                <c:pt idx="42">
                  <c:v>-2.4527520345274643</c:v>
                </c:pt>
                <c:pt idx="43">
                  <c:v>-1.8057724288813501</c:v>
                </c:pt>
                <c:pt idx="44">
                  <c:v>-2.0728717931738929</c:v>
                </c:pt>
                <c:pt idx="45">
                  <c:v>-0.10628049157043229</c:v>
                </c:pt>
                <c:pt idx="46">
                  <c:v>-0.56069327503814392</c:v>
                </c:pt>
                <c:pt idx="47">
                  <c:v>-0.25304832210261807</c:v>
                </c:pt>
                <c:pt idx="48">
                  <c:v>-0.60989524556802088</c:v>
                </c:pt>
                <c:pt idx="49">
                  <c:v>-0.67233556313838783</c:v>
                </c:pt>
                <c:pt idx="50">
                  <c:v>0.79826237878273076</c:v>
                </c:pt>
                <c:pt idx="51">
                  <c:v>0.62631780686426186</c:v>
                </c:pt>
                <c:pt idx="52">
                  <c:v>2.6826382216494351</c:v>
                </c:pt>
                <c:pt idx="53">
                  <c:v>2.2627358632703087</c:v>
                </c:pt>
                <c:pt idx="54">
                  <c:v>1.0917509929545135</c:v>
                </c:pt>
                <c:pt idx="55">
                  <c:v>-5.0248577869000997</c:v>
                </c:pt>
                <c:pt idx="56">
                  <c:v>-4.6809640409211895</c:v>
                </c:pt>
                <c:pt idx="57">
                  <c:v>-5.0124753963583313</c:v>
                </c:pt>
                <c:pt idx="58">
                  <c:v>-5.4067277011262611</c:v>
                </c:pt>
                <c:pt idx="59">
                  <c:v>-4.5181994282233164</c:v>
                </c:pt>
                <c:pt idx="60">
                  <c:v>-3.9116580397334988</c:v>
                </c:pt>
                <c:pt idx="61">
                  <c:v>-3.1647784560496834</c:v>
                </c:pt>
                <c:pt idx="62">
                  <c:v>-2.2773699238397147</c:v>
                </c:pt>
                <c:pt idx="63">
                  <c:v>-2.8257712293787218</c:v>
                </c:pt>
                <c:pt idx="64">
                  <c:v>-3.0028388231552494</c:v>
                </c:pt>
                <c:pt idx="65">
                  <c:v>-3.5918611242608476</c:v>
                </c:pt>
                <c:pt idx="66">
                  <c:v>-3.8466699592253537</c:v>
                </c:pt>
                <c:pt idx="67">
                  <c:v>-3.9121287414848029</c:v>
                </c:pt>
                <c:pt idx="68">
                  <c:v>-3.9757635835265335</c:v>
                </c:pt>
                <c:pt idx="69">
                  <c:v>-3.7344587351920402</c:v>
                </c:pt>
                <c:pt idx="70">
                  <c:v>-3.2217311923748113</c:v>
                </c:pt>
                <c:pt idx="71">
                  <c:v>-3.4032528722512367</c:v>
                </c:pt>
                <c:pt idx="72">
                  <c:v>-2.5413314413461672</c:v>
                </c:pt>
                <c:pt idx="73">
                  <c:v>-1.7221639080813866</c:v>
                </c:pt>
                <c:pt idx="74">
                  <c:v>-1.3335778744198628</c:v>
                </c:pt>
                <c:pt idx="75">
                  <c:v>-0.8108586331313451</c:v>
                </c:pt>
                <c:pt idx="76">
                  <c:v>-7.1987665943652024E-2</c:v>
                </c:pt>
                <c:pt idx="77">
                  <c:v>0.40560738881036595</c:v>
                </c:pt>
                <c:pt idx="78">
                  <c:v>0.95029413384770356</c:v>
                </c:pt>
                <c:pt idx="79">
                  <c:v>1.2735612585216782</c:v>
                </c:pt>
                <c:pt idx="80">
                  <c:v>1.2435485516178848</c:v>
                </c:pt>
                <c:pt idx="81">
                  <c:v>1.0748526193404691</c:v>
                </c:pt>
                <c:pt idx="82">
                  <c:v>-5.1916816272537512</c:v>
                </c:pt>
                <c:pt idx="83">
                  <c:v>-5.7429475748343428</c:v>
                </c:pt>
                <c:pt idx="84">
                  <c:v>-4.9483601474435037</c:v>
                </c:pt>
                <c:pt idx="85">
                  <c:v>-4.8924601955158531</c:v>
                </c:pt>
                <c:pt idx="86">
                  <c:v>-5.8096095505405465</c:v>
                </c:pt>
                <c:pt idx="87">
                  <c:v>-4.2577798392461537</c:v>
                </c:pt>
                <c:pt idx="88">
                  <c:v>-3.7117186385817833</c:v>
                </c:pt>
                <c:pt idx="89">
                  <c:v>-2.6956577621244251</c:v>
                </c:pt>
                <c:pt idx="90">
                  <c:v>-1.6957391342039596</c:v>
                </c:pt>
                <c:pt idx="91">
                  <c:v>-1.9195880444941269</c:v>
                </c:pt>
                <c:pt idx="92">
                  <c:v>-3.0655718948344588</c:v>
                </c:pt>
                <c:pt idx="93">
                  <c:v>-3.1990655318135821</c:v>
                </c:pt>
                <c:pt idx="94">
                  <c:v>-3.4632607787408576</c:v>
                </c:pt>
                <c:pt idx="95">
                  <c:v>-4.0572733354664186</c:v>
                </c:pt>
                <c:pt idx="96">
                  <c:v>-3.8942306999557634</c:v>
                </c:pt>
                <c:pt idx="97">
                  <c:v>-3.7223648333730037</c:v>
                </c:pt>
                <c:pt idx="98">
                  <c:v>-2.8100643849542526</c:v>
                </c:pt>
                <c:pt idx="99">
                  <c:v>-0.42749658002736046</c:v>
                </c:pt>
                <c:pt idx="100">
                  <c:v>1.0987512419395689</c:v>
                </c:pt>
                <c:pt idx="101">
                  <c:v>2.9068486812302323</c:v>
                </c:pt>
                <c:pt idx="102">
                  <c:v>3.688166958689056</c:v>
                </c:pt>
                <c:pt idx="103">
                  <c:v>3.9491315970302989</c:v>
                </c:pt>
                <c:pt idx="104">
                  <c:v>4.1388474265182857</c:v>
                </c:pt>
                <c:pt idx="105">
                  <c:v>3.269323796220303</c:v>
                </c:pt>
                <c:pt idx="106">
                  <c:v>2.7138025555830527</c:v>
                </c:pt>
                <c:pt idx="107">
                  <c:v>1.7702449224542303</c:v>
                </c:pt>
                <c:pt idx="108">
                  <c:v>1.2720838601349951</c:v>
                </c:pt>
              </c:numCache>
            </c:numRef>
          </c:val>
        </c:ser>
        <c:marker val="1"/>
        <c:axId val="51256320"/>
        <c:axId val="51254400"/>
      </c:lineChart>
      <c:catAx>
        <c:axId val="51181056"/>
        <c:scaling>
          <c:orientation val="minMax"/>
        </c:scaling>
        <c:axPos val="b"/>
        <c:maj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1182592"/>
        <c:crosses val="autoZero"/>
        <c:auto val="1"/>
        <c:lblAlgn val="ctr"/>
        <c:lblOffset val="100"/>
      </c:catAx>
      <c:valAx>
        <c:axId val="51182592"/>
        <c:scaling>
          <c:orientation val="minMax"/>
          <c:max val="14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5035823950870024E-2"/>
              <c:y val="1.2448679024839773E-3"/>
            </c:manualLayout>
          </c:layout>
        </c:title>
        <c:numFmt formatCode="0" sourceLinked="0"/>
        <c:tickLblPos val="nextTo"/>
        <c:crossAx val="51181056"/>
        <c:crosses val="autoZero"/>
        <c:crossBetween val="between"/>
        <c:majorUnit val="2"/>
      </c:valAx>
      <c:valAx>
        <c:axId val="51254400"/>
        <c:scaling>
          <c:orientation val="minMax"/>
          <c:max val="14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327533265097302"/>
              <c:y val="3.3347320613136551E-3"/>
            </c:manualLayout>
          </c:layout>
        </c:title>
        <c:numFmt formatCode="0" sourceLinked="0"/>
        <c:tickLblPos val="nextTo"/>
        <c:crossAx val="51256320"/>
        <c:crosses val="max"/>
        <c:crossBetween val="between"/>
        <c:majorUnit val="2"/>
      </c:valAx>
      <c:catAx>
        <c:axId val="51256320"/>
        <c:scaling>
          <c:orientation val="minMax"/>
        </c:scaling>
        <c:delete val="1"/>
        <c:axPos val="b"/>
        <c:tickLblPos val="none"/>
        <c:crossAx val="51254400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91743555566525958"/>
          <c:w val="1"/>
          <c:h val="8.2564444334740375E-2"/>
        </c:manualLayout>
      </c:layout>
    </c:legend>
    <c:plotVisOnly val="1"/>
    <c:dispBlanksAs val="gap"/>
  </c:chart>
  <c:txPr>
    <a:bodyPr/>
    <a:lstStyle/>
    <a:p>
      <a:pPr>
        <a:defRPr sz="1400" b="0">
          <a:latin typeface="Calibri" panose="020F0502020204030204" pitchFamily="34" charset="0"/>
        </a:defRPr>
      </a:pPr>
      <a:endParaRPr lang="hu-HU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5361912436207385E-2"/>
          <c:y val="6.2846987386764738E-2"/>
          <c:w val="0.92927617512758531"/>
          <c:h val="0.71424020273327926"/>
        </c:manualLayout>
      </c:layout>
      <c:barChart>
        <c:barDir val="col"/>
        <c:grouping val="stacked"/>
        <c:ser>
          <c:idx val="0"/>
          <c:order val="0"/>
          <c:tx>
            <c:strRef>
              <c:f>'57. data'!$A$3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multiLvlStrRef>
              <c:f>'57.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Republic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'57. data'!$B$3:$DF$3</c:f>
              <c:numCache>
                <c:formatCode>0.0</c:formatCode>
                <c:ptCount val="109"/>
                <c:pt idx="0">
                  <c:v>-0.3423383378296706</c:v>
                </c:pt>
                <c:pt idx="1">
                  <c:v>-0.42567135436845221</c:v>
                </c:pt>
                <c:pt idx="2">
                  <c:v>-0.91557178290145103</c:v>
                </c:pt>
                <c:pt idx="3">
                  <c:v>-0.86127732524264533</c:v>
                </c:pt>
                <c:pt idx="4">
                  <c:v>-0.53361333930478172</c:v>
                </c:pt>
                <c:pt idx="5">
                  <c:v>0.3600072595629385</c:v>
                </c:pt>
                <c:pt idx="6">
                  <c:v>1.694834483683441</c:v>
                </c:pt>
                <c:pt idx="7">
                  <c:v>2.8072012221386675</c:v>
                </c:pt>
                <c:pt idx="8">
                  <c:v>3.0517386648871154</c:v>
                </c:pt>
                <c:pt idx="9">
                  <c:v>2.9791515593967208</c:v>
                </c:pt>
                <c:pt idx="10">
                  <c:v>2.8049720972709893</c:v>
                </c:pt>
                <c:pt idx="11">
                  <c:v>2.6723178950800639</c:v>
                </c:pt>
                <c:pt idx="12">
                  <c:v>3.13033733639084</c:v>
                </c:pt>
                <c:pt idx="13">
                  <c:v>3.0379677274176768</c:v>
                </c:pt>
                <c:pt idx="14">
                  <c:v>3.0954186079743131</c:v>
                </c:pt>
                <c:pt idx="15">
                  <c:v>2.9083505826795348</c:v>
                </c:pt>
                <c:pt idx="16">
                  <c:v>2.4887010176868869</c:v>
                </c:pt>
                <c:pt idx="17">
                  <c:v>2.8276520226747857</c:v>
                </c:pt>
                <c:pt idx="18">
                  <c:v>3.2509956576693364</c:v>
                </c:pt>
                <c:pt idx="19">
                  <c:v>3.0070760922386084</c:v>
                </c:pt>
                <c:pt idx="20">
                  <c:v>3.2460626356988356</c:v>
                </c:pt>
                <c:pt idx="21">
                  <c:v>3.0422292378515765</c:v>
                </c:pt>
                <c:pt idx="22">
                  <c:v>3.1625423535180586</c:v>
                </c:pt>
                <c:pt idx="23">
                  <c:v>3.4978853087275272</c:v>
                </c:pt>
                <c:pt idx="24">
                  <c:v>3.5935443625728696</c:v>
                </c:pt>
                <c:pt idx="25">
                  <c:v>3.0008505550299422</c:v>
                </c:pt>
                <c:pt idx="26">
                  <c:v>2.6075348897872166</c:v>
                </c:pt>
                <c:pt idx="27">
                  <c:v>2.6321804441567234</c:v>
                </c:pt>
                <c:pt idx="28">
                  <c:v>2.8242461180562811E-2</c:v>
                </c:pt>
                <c:pt idx="29">
                  <c:v>0.21460139949346096</c:v>
                </c:pt>
                <c:pt idx="30">
                  <c:v>0.35947536711334893</c:v>
                </c:pt>
                <c:pt idx="31">
                  <c:v>-6.1973312315035861E-2</c:v>
                </c:pt>
                <c:pt idx="32">
                  <c:v>0.14789156474082918</c:v>
                </c:pt>
                <c:pt idx="33">
                  <c:v>0.44809704746480628</c:v>
                </c:pt>
                <c:pt idx="34">
                  <c:v>0.78119630401461637</c:v>
                </c:pt>
                <c:pt idx="35">
                  <c:v>1.6638547359984375</c:v>
                </c:pt>
                <c:pt idx="36">
                  <c:v>2.002367547432462</c:v>
                </c:pt>
                <c:pt idx="37">
                  <c:v>1.9160470168207859</c:v>
                </c:pt>
                <c:pt idx="38">
                  <c:v>1.332471345608661</c:v>
                </c:pt>
                <c:pt idx="39">
                  <c:v>1.0014169726960755</c:v>
                </c:pt>
                <c:pt idx="40">
                  <c:v>0.9475951094376005</c:v>
                </c:pt>
                <c:pt idx="41">
                  <c:v>1.1581816924163895</c:v>
                </c:pt>
                <c:pt idx="42">
                  <c:v>1.4620575388412569</c:v>
                </c:pt>
                <c:pt idx="43">
                  <c:v>1.8663848281843376</c:v>
                </c:pt>
                <c:pt idx="44">
                  <c:v>2.2196552489494001</c:v>
                </c:pt>
                <c:pt idx="45">
                  <c:v>2.390600876922127</c:v>
                </c:pt>
                <c:pt idx="46">
                  <c:v>3.00441566160936</c:v>
                </c:pt>
                <c:pt idx="47">
                  <c:v>3.0667741899409404</c:v>
                </c:pt>
                <c:pt idx="48">
                  <c:v>3.1327545945337634</c:v>
                </c:pt>
                <c:pt idx="49">
                  <c:v>3.6903346970278839</c:v>
                </c:pt>
                <c:pt idx="50">
                  <c:v>3.8067622720445846</c:v>
                </c:pt>
                <c:pt idx="51">
                  <c:v>3.9869994399817443</c:v>
                </c:pt>
                <c:pt idx="52">
                  <c:v>4.6183518178639256</c:v>
                </c:pt>
                <c:pt idx="53">
                  <c:v>4.7762813119290355</c:v>
                </c:pt>
                <c:pt idx="54">
                  <c:v>5.2397866845910333</c:v>
                </c:pt>
                <c:pt idx="55">
                  <c:v>-5.2919689688076881</c:v>
                </c:pt>
                <c:pt idx="56">
                  <c:v>-5.5406383037925364</c:v>
                </c:pt>
                <c:pt idx="57">
                  <c:v>-5.9740286934116247</c:v>
                </c:pt>
                <c:pt idx="58">
                  <c:v>-6.2734843838285217</c:v>
                </c:pt>
                <c:pt idx="59">
                  <c:v>-5.6901020573465084</c:v>
                </c:pt>
                <c:pt idx="60">
                  <c:v>-4.7191834793403071</c:v>
                </c:pt>
                <c:pt idx="61">
                  <c:v>-3.5812630486419956</c:v>
                </c:pt>
                <c:pt idx="62">
                  <c:v>-2.3212388587210491</c:v>
                </c:pt>
                <c:pt idx="63">
                  <c:v>-2.3155540383629494</c:v>
                </c:pt>
                <c:pt idx="64">
                  <c:v>-2.4287839854866706</c:v>
                </c:pt>
                <c:pt idx="65">
                  <c:v>-2.662283909855669</c:v>
                </c:pt>
                <c:pt idx="66">
                  <c:v>-2.894259310711933</c:v>
                </c:pt>
                <c:pt idx="67">
                  <c:v>-2.9576922710773652</c:v>
                </c:pt>
                <c:pt idx="68">
                  <c:v>-3.3352061682833938</c:v>
                </c:pt>
                <c:pt idx="69">
                  <c:v>-3.3215960617956419</c:v>
                </c:pt>
                <c:pt idx="70">
                  <c:v>-3.303176472023944</c:v>
                </c:pt>
                <c:pt idx="71">
                  <c:v>-3.3859585687021529</c:v>
                </c:pt>
                <c:pt idx="72">
                  <c:v>-2.9006305136477422</c:v>
                </c:pt>
                <c:pt idx="73">
                  <c:v>-2.3049524320702011</c:v>
                </c:pt>
                <c:pt idx="74">
                  <c:v>-1.851155301205194</c:v>
                </c:pt>
                <c:pt idx="75">
                  <c:v>-1.3816908018063532</c:v>
                </c:pt>
                <c:pt idx="76">
                  <c:v>-0.66823886372429597</c:v>
                </c:pt>
                <c:pt idx="77">
                  <c:v>-0.29182397604452792</c:v>
                </c:pt>
                <c:pt idx="78">
                  <c:v>0.1604458322236883</c:v>
                </c:pt>
                <c:pt idx="79">
                  <c:v>0.40100544046557651</c:v>
                </c:pt>
                <c:pt idx="80">
                  <c:v>0.19387996286396023</c:v>
                </c:pt>
                <c:pt idx="81">
                  <c:v>0.15682555802948078</c:v>
                </c:pt>
                <c:pt idx="82">
                  <c:v>-1.4740115275260486</c:v>
                </c:pt>
                <c:pt idx="83">
                  <c:v>-1.4608242470503856</c:v>
                </c:pt>
                <c:pt idx="84">
                  <c:v>-1.2433856604581324</c:v>
                </c:pt>
                <c:pt idx="85">
                  <c:v>-1.1531358296644951</c:v>
                </c:pt>
                <c:pt idx="86">
                  <c:v>-1.8305202714459716</c:v>
                </c:pt>
                <c:pt idx="87">
                  <c:v>-1.1856664205110679</c:v>
                </c:pt>
                <c:pt idx="88">
                  <c:v>-0.72005233362063059</c:v>
                </c:pt>
                <c:pt idx="89">
                  <c:v>0.36332914830819962</c:v>
                </c:pt>
                <c:pt idx="90">
                  <c:v>1.3282309449945198</c:v>
                </c:pt>
                <c:pt idx="91">
                  <c:v>1.4970343357339635</c:v>
                </c:pt>
                <c:pt idx="92">
                  <c:v>0.42514241668774311</c:v>
                </c:pt>
                <c:pt idx="93">
                  <c:v>-0.11904053330158923</c:v>
                </c:pt>
                <c:pt idx="94">
                  <c:v>-0.11489281574193393</c:v>
                </c:pt>
                <c:pt idx="95">
                  <c:v>-1.12626894325024</c:v>
                </c:pt>
                <c:pt idx="96">
                  <c:v>-0.62290976525970421</c:v>
                </c:pt>
                <c:pt idx="97">
                  <c:v>-5.1311507888431668E-2</c:v>
                </c:pt>
                <c:pt idx="98">
                  <c:v>0.55800293685756241</c:v>
                </c:pt>
                <c:pt idx="99">
                  <c:v>2.0828194030185463</c:v>
                </c:pt>
                <c:pt idx="100">
                  <c:v>2.7879282082395207</c:v>
                </c:pt>
                <c:pt idx="101">
                  <c:v>3.4713727424232568</c:v>
                </c:pt>
                <c:pt idx="102">
                  <c:v>4.0023380171794631</c:v>
                </c:pt>
                <c:pt idx="103">
                  <c:v>4.76040910880171</c:v>
                </c:pt>
                <c:pt idx="104">
                  <c:v>5.0631130873450161</c:v>
                </c:pt>
                <c:pt idx="105">
                  <c:v>4.6621155215427512</c:v>
                </c:pt>
                <c:pt idx="106">
                  <c:v>4.831239291447087</c:v>
                </c:pt>
                <c:pt idx="107">
                  <c:v>4.5245124291215788</c:v>
                </c:pt>
                <c:pt idx="108">
                  <c:v>4.6264892599356466</c:v>
                </c:pt>
              </c:numCache>
            </c:numRef>
          </c:val>
        </c:ser>
        <c:ser>
          <c:idx val="1"/>
          <c:order val="1"/>
          <c:tx>
            <c:strRef>
              <c:f>'57. data'!$A$4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'57. data'!$B$1:$DF$2</c:f>
              <c:multiLvlStrCache>
                <c:ptCount val="107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2008</c:v>
                  </c:pt>
                  <c:pt idx="32">
                    <c:v>2009</c:v>
                  </c:pt>
                  <c:pt idx="36">
                    <c:v>2010</c:v>
                  </c:pt>
                  <c:pt idx="40">
                    <c:v>2011</c:v>
                  </c:pt>
                  <c:pt idx="44">
                    <c:v>2012</c:v>
                  </c:pt>
                  <c:pt idx="48">
                    <c:v>2013</c:v>
                  </c:pt>
                  <c:pt idx="52">
                    <c:v>2014</c:v>
                  </c:pt>
                  <c:pt idx="55">
                    <c:v>2008</c:v>
                  </c:pt>
                  <c:pt idx="59">
                    <c:v>2009</c:v>
                  </c:pt>
                  <c:pt idx="63">
                    <c:v>2010</c:v>
                  </c:pt>
                  <c:pt idx="67">
                    <c:v>2011</c:v>
                  </c:pt>
                  <c:pt idx="71">
                    <c:v>2012</c:v>
                  </c:pt>
                  <c:pt idx="75">
                    <c:v>2013</c:v>
                  </c:pt>
                  <c:pt idx="79">
                    <c:v>2014</c:v>
                  </c:pt>
                  <c:pt idx="82">
                    <c:v>2008</c:v>
                  </c:pt>
                  <c:pt idx="86">
                    <c:v>2009</c:v>
                  </c:pt>
                  <c:pt idx="90">
                    <c:v>2010</c:v>
                  </c:pt>
                  <c:pt idx="94">
                    <c:v>2011</c:v>
                  </c:pt>
                  <c:pt idx="98">
                    <c:v>2012</c:v>
                  </c:pt>
                  <c:pt idx="102">
                    <c:v>2013</c:v>
                  </c:pt>
                  <c:pt idx="106">
                    <c:v>2014</c:v>
                  </c:pt>
                </c:lvl>
                <c:lvl>
                  <c:pt idx="0">
                    <c:v>Hungary</c:v>
                  </c:pt>
                  <c:pt idx="28">
                    <c:v>Czech Republic</c:v>
                  </c:pt>
                  <c:pt idx="55">
                    <c:v>Poland</c:v>
                  </c:pt>
                  <c:pt idx="82">
                    <c:v>Slovakia</c:v>
                  </c:pt>
                </c:lvl>
              </c:multiLvlStrCache>
            </c:multiLvlStrRef>
          </c:cat>
          <c:val>
            <c:numRef>
              <c:f>'57. data'!$B$4:$DF$4</c:f>
              <c:numCache>
                <c:formatCode>0.0</c:formatCode>
                <c:ptCount val="109"/>
                <c:pt idx="0">
                  <c:v>0.88899965137706605</c:v>
                </c:pt>
                <c:pt idx="1">
                  <c:v>1.0374839301395102</c:v>
                </c:pt>
                <c:pt idx="2">
                  <c:v>1.1933564251439732</c:v>
                </c:pt>
                <c:pt idx="3">
                  <c:v>1.2205972839046433</c:v>
                </c:pt>
                <c:pt idx="4">
                  <c:v>1.2671589353431907</c:v>
                </c:pt>
                <c:pt idx="5">
                  <c:v>1.3496015609764973</c:v>
                </c:pt>
                <c:pt idx="6">
                  <c:v>1.3923954855642007</c:v>
                </c:pt>
                <c:pt idx="7">
                  <c:v>1.2571164445996417</c:v>
                </c:pt>
                <c:pt idx="8">
                  <c:v>1.7117784281681572</c:v>
                </c:pt>
                <c:pt idx="9">
                  <c:v>1.9338525121958636</c:v>
                </c:pt>
                <c:pt idx="10">
                  <c:v>2.1463979498045007</c:v>
                </c:pt>
                <c:pt idx="11">
                  <c:v>2.7014192344388608</c:v>
                </c:pt>
                <c:pt idx="12">
                  <c:v>2.549988598727992</c:v>
                </c:pt>
                <c:pt idx="13">
                  <c:v>2.7898796530735961</c:v>
                </c:pt>
                <c:pt idx="14">
                  <c:v>3.0395595162321882</c:v>
                </c:pt>
                <c:pt idx="15">
                  <c:v>3.2687183838900595</c:v>
                </c:pt>
                <c:pt idx="16">
                  <c:v>3.5963523767990924</c:v>
                </c:pt>
                <c:pt idx="17">
                  <c:v>3.6885927693852829</c:v>
                </c:pt>
                <c:pt idx="18">
                  <c:v>3.8036338226785071</c:v>
                </c:pt>
                <c:pt idx="19">
                  <c:v>3.8673547892975342</c:v>
                </c:pt>
                <c:pt idx="20">
                  <c:v>3.9817035851800533</c:v>
                </c:pt>
                <c:pt idx="21">
                  <c:v>3.944518881100235</c:v>
                </c:pt>
                <c:pt idx="22">
                  <c:v>4.1452190591794853</c:v>
                </c:pt>
                <c:pt idx="23">
                  <c:v>3.9724538959868112</c:v>
                </c:pt>
                <c:pt idx="24">
                  <c:v>4.0225818867137777</c:v>
                </c:pt>
                <c:pt idx="25">
                  <c:v>4.228375707127884</c:v>
                </c:pt>
                <c:pt idx="26">
                  <c:v>4.4598021691487499</c:v>
                </c:pt>
                <c:pt idx="27">
                  <c:v>4.8540766618719102</c:v>
                </c:pt>
                <c:pt idx="28">
                  <c:v>2.3377784410300895</c:v>
                </c:pt>
                <c:pt idx="29">
                  <c:v>2.3099880673649071</c:v>
                </c:pt>
                <c:pt idx="30">
                  <c:v>2.2664090099720733</c:v>
                </c:pt>
                <c:pt idx="31">
                  <c:v>2.2138209810431282</c:v>
                </c:pt>
                <c:pt idx="32">
                  <c:v>2.1595457742736994</c:v>
                </c:pt>
                <c:pt idx="33">
                  <c:v>2.0153985507246372</c:v>
                </c:pt>
                <c:pt idx="34">
                  <c:v>2.0802763114081886</c:v>
                </c:pt>
                <c:pt idx="35">
                  <c:v>2.1092510835193918</c:v>
                </c:pt>
                <c:pt idx="36">
                  <c:v>2.0994516312987379</c:v>
                </c:pt>
                <c:pt idx="37">
                  <c:v>2.2293612301553445</c:v>
                </c:pt>
                <c:pt idx="38">
                  <c:v>2.0576822818725797</c:v>
                </c:pt>
                <c:pt idx="39">
                  <c:v>1.9887538192342205</c:v>
                </c:pt>
                <c:pt idx="40">
                  <c:v>1.9280174191292823</c:v>
                </c:pt>
                <c:pt idx="41">
                  <c:v>1.8634787076883548</c:v>
                </c:pt>
                <c:pt idx="42">
                  <c:v>1.9862837270230402</c:v>
                </c:pt>
                <c:pt idx="43">
                  <c:v>2.0030838316577766</c:v>
                </c:pt>
                <c:pt idx="44">
                  <c:v>2.159384515019859</c:v>
                </c:pt>
                <c:pt idx="45">
                  <c:v>2.0998579633174828</c:v>
                </c:pt>
                <c:pt idx="46">
                  <c:v>1.9911512678084466</c:v>
                </c:pt>
                <c:pt idx="47">
                  <c:v>1.9228069041870701</c:v>
                </c:pt>
                <c:pt idx="48">
                  <c:v>1.859946044121279</c:v>
                </c:pt>
                <c:pt idx="49">
                  <c:v>1.7772235564458301</c:v>
                </c:pt>
                <c:pt idx="50">
                  <c:v>1.6891785204956182</c:v>
                </c:pt>
                <c:pt idx="51">
                  <c:v>1.6667058658257283</c:v>
                </c:pt>
                <c:pt idx="52">
                  <c:v>1.6382606449864188</c:v>
                </c:pt>
                <c:pt idx="53">
                  <c:v>1.55710950928643</c:v>
                </c:pt>
                <c:pt idx="54">
                  <c:v>1.4158575270426794</c:v>
                </c:pt>
                <c:pt idx="55">
                  <c:v>1.6002305014167248</c:v>
                </c:pt>
                <c:pt idx="56">
                  <c:v>1.5613841045475201</c:v>
                </c:pt>
                <c:pt idx="57">
                  <c:v>1.4632692150859723</c:v>
                </c:pt>
                <c:pt idx="58">
                  <c:v>1.3993851161651631</c:v>
                </c:pt>
                <c:pt idx="59">
                  <c:v>1.5010278746837089</c:v>
                </c:pt>
                <c:pt idx="60">
                  <c:v>1.5991168329369365</c:v>
                </c:pt>
                <c:pt idx="61">
                  <c:v>1.6763426031894963</c:v>
                </c:pt>
                <c:pt idx="62">
                  <c:v>1.6021697956661307</c:v>
                </c:pt>
                <c:pt idx="63">
                  <c:v>1.3722028290747941</c:v>
                </c:pt>
                <c:pt idx="64">
                  <c:v>1.294783184808034</c:v>
                </c:pt>
                <c:pt idx="65">
                  <c:v>1.1348755751436443</c:v>
                </c:pt>
                <c:pt idx="66">
                  <c:v>0.92540572804987153</c:v>
                </c:pt>
                <c:pt idx="67">
                  <c:v>1.0762909984047393</c:v>
                </c:pt>
                <c:pt idx="68">
                  <c:v>1.2093213468351172</c:v>
                </c:pt>
                <c:pt idx="69">
                  <c:v>1.3381174146686845</c:v>
                </c:pt>
                <c:pt idx="70">
                  <c:v>1.3758150497081501</c:v>
                </c:pt>
                <c:pt idx="71">
                  <c:v>1.4202614206924478</c:v>
                </c:pt>
                <c:pt idx="72">
                  <c:v>1.4513861929559175</c:v>
                </c:pt>
                <c:pt idx="73">
                  <c:v>1.5099039642852794</c:v>
                </c:pt>
                <c:pt idx="74">
                  <c:v>1.6084275490040651</c:v>
                </c:pt>
                <c:pt idx="75">
                  <c:v>1.690186353880043</c:v>
                </c:pt>
                <c:pt idx="76">
                  <c:v>1.837338908519448</c:v>
                </c:pt>
                <c:pt idx="77">
                  <c:v>1.9030783746750632</c:v>
                </c:pt>
                <c:pt idx="78">
                  <c:v>2.0274289098627949</c:v>
                </c:pt>
                <c:pt idx="79">
                  <c:v>1.9547451726749936</c:v>
                </c:pt>
                <c:pt idx="80">
                  <c:v>1.8464287928292571</c:v>
                </c:pt>
                <c:pt idx="81">
                  <c:v>1.7706898153872948</c:v>
                </c:pt>
                <c:pt idx="82">
                  <c:v>0.45354200846955345</c:v>
                </c:pt>
                <c:pt idx="83">
                  <c:v>-1.8095795853101622E-2</c:v>
                </c:pt>
                <c:pt idx="84">
                  <c:v>-0.42180678101617658</c:v>
                </c:pt>
                <c:pt idx="85">
                  <c:v>-0.74238823862305225</c:v>
                </c:pt>
                <c:pt idx="86">
                  <c:v>-1.0966780399603573</c:v>
                </c:pt>
                <c:pt idx="87">
                  <c:v>-1.2204536993524684</c:v>
                </c:pt>
                <c:pt idx="88">
                  <c:v>-1.3678669089060163</c:v>
                </c:pt>
                <c:pt idx="89">
                  <c:v>-1.4153849047554112</c:v>
                </c:pt>
                <c:pt idx="90">
                  <c:v>-1.3025332367347193</c:v>
                </c:pt>
                <c:pt idx="91">
                  <c:v>-1.2864446847110995</c:v>
                </c:pt>
                <c:pt idx="92">
                  <c:v>-1.1841962640459585</c:v>
                </c:pt>
                <c:pt idx="93">
                  <c:v>-0.96928754240819004</c:v>
                </c:pt>
                <c:pt idx="94">
                  <c:v>-0.75702743893468893</c:v>
                </c:pt>
                <c:pt idx="95">
                  <c:v>-0.63279909246923993</c:v>
                </c:pt>
                <c:pt idx="96">
                  <c:v>-0.52968223388727098</c:v>
                </c:pt>
                <c:pt idx="97">
                  <c:v>-0.38412364933145371</c:v>
                </c:pt>
                <c:pt idx="98">
                  <c:v>-0.10095447870778272</c:v>
                </c:pt>
                <c:pt idx="99">
                  <c:v>0.21991545379112373</c:v>
                </c:pt>
                <c:pt idx="100">
                  <c:v>0.52502386472112361</c:v>
                </c:pt>
                <c:pt idx="101">
                  <c:v>0.58378021935396285</c:v>
                </c:pt>
                <c:pt idx="102">
                  <c:v>0.69726951024329986</c:v>
                </c:pt>
                <c:pt idx="103">
                  <c:v>0.71183943974532882</c:v>
                </c:pt>
                <c:pt idx="104">
                  <c:v>0.89968412729410552</c:v>
                </c:pt>
                <c:pt idx="105">
                  <c:v>0.794910399330373</c:v>
                </c:pt>
                <c:pt idx="106">
                  <c:v>0.59677151075284096</c:v>
                </c:pt>
                <c:pt idx="107">
                  <c:v>0.47902644602744449</c:v>
                </c:pt>
                <c:pt idx="108">
                  <c:v>0.19734157485266279</c:v>
                </c:pt>
              </c:numCache>
            </c:numRef>
          </c:val>
        </c:ser>
        <c:overlap val="100"/>
        <c:axId val="51331072"/>
        <c:axId val="51332608"/>
      </c:barChart>
      <c:lineChart>
        <c:grouping val="standard"/>
        <c:ser>
          <c:idx val="2"/>
          <c:order val="2"/>
          <c:tx>
            <c:strRef>
              <c:f>'57. data'!$A$5</c:f>
              <c:strCache>
                <c:ptCount val="1"/>
                <c:pt idx="0">
                  <c:v>Net exports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28"/>
            <c:spPr>
              <a:ln>
                <a:noFill/>
              </a:ln>
            </c:spPr>
          </c:dPt>
          <c:dPt>
            <c:idx val="55"/>
            <c:spPr>
              <a:ln>
                <a:noFill/>
              </a:ln>
            </c:spPr>
          </c:dPt>
          <c:dPt>
            <c:idx val="82"/>
            <c:spPr>
              <a:ln>
                <a:noFill/>
              </a:ln>
            </c:spPr>
          </c:dPt>
          <c:val>
            <c:numRef>
              <c:f>'57. data'!$B$5:$DF$5</c:f>
              <c:numCache>
                <c:formatCode>0.0</c:formatCode>
                <c:ptCount val="109"/>
                <c:pt idx="0">
                  <c:v>0.54666131354739544</c:v>
                </c:pt>
                <c:pt idx="1">
                  <c:v>0.61181257577105796</c:v>
                </c:pt>
                <c:pt idx="2">
                  <c:v>0.2777846422425222</c:v>
                </c:pt>
                <c:pt idx="3">
                  <c:v>0.35931995866199795</c:v>
                </c:pt>
                <c:pt idx="4">
                  <c:v>0.73354559603840896</c:v>
                </c:pt>
                <c:pt idx="5">
                  <c:v>1.7096088205394357</c:v>
                </c:pt>
                <c:pt idx="6">
                  <c:v>3.0872299692476419</c:v>
                </c:pt>
                <c:pt idx="7">
                  <c:v>4.064317666738309</c:v>
                </c:pt>
                <c:pt idx="8">
                  <c:v>4.7635170930552722</c:v>
                </c:pt>
                <c:pt idx="9">
                  <c:v>4.9130040715925842</c:v>
                </c:pt>
                <c:pt idx="10">
                  <c:v>4.95137004707549</c:v>
                </c:pt>
                <c:pt idx="11">
                  <c:v>5.3737371295189247</c:v>
                </c:pt>
                <c:pt idx="12">
                  <c:v>5.680325935118832</c:v>
                </c:pt>
                <c:pt idx="13">
                  <c:v>5.8278473804912725</c:v>
                </c:pt>
                <c:pt idx="14">
                  <c:v>6.1349781242065013</c:v>
                </c:pt>
                <c:pt idx="15">
                  <c:v>6.1770689665695944</c:v>
                </c:pt>
                <c:pt idx="16">
                  <c:v>6.0850533944859793</c:v>
                </c:pt>
                <c:pt idx="17">
                  <c:v>6.5162447920600686</c:v>
                </c:pt>
                <c:pt idx="18">
                  <c:v>7.0546294803478435</c:v>
                </c:pt>
                <c:pt idx="19">
                  <c:v>6.8744308815361421</c:v>
                </c:pt>
                <c:pt idx="20">
                  <c:v>7.2277662208788893</c:v>
                </c:pt>
                <c:pt idx="21">
                  <c:v>6.9867481189518115</c:v>
                </c:pt>
                <c:pt idx="22">
                  <c:v>7.3077614126975439</c:v>
                </c:pt>
                <c:pt idx="23">
                  <c:v>7.4703392047143389</c:v>
                </c:pt>
                <c:pt idx="24">
                  <c:v>7.6161262492866477</c:v>
                </c:pt>
                <c:pt idx="25">
                  <c:v>7.2292262621578267</c:v>
                </c:pt>
                <c:pt idx="26">
                  <c:v>7.0673370589359665</c:v>
                </c:pt>
                <c:pt idx="27">
                  <c:v>7.4862571060286331</c:v>
                </c:pt>
                <c:pt idx="28">
                  <c:v>2.3660209022106522</c:v>
                </c:pt>
                <c:pt idx="29">
                  <c:v>2.5245894668583682</c:v>
                </c:pt>
                <c:pt idx="30">
                  <c:v>2.6258843770854221</c:v>
                </c:pt>
                <c:pt idx="31">
                  <c:v>2.1518476687280925</c:v>
                </c:pt>
                <c:pt idx="32">
                  <c:v>2.3074373390145286</c:v>
                </c:pt>
                <c:pt idx="33">
                  <c:v>2.4634955981894437</c:v>
                </c:pt>
                <c:pt idx="34">
                  <c:v>2.8614726154228052</c:v>
                </c:pt>
                <c:pt idx="35">
                  <c:v>3.7731058195178293</c:v>
                </c:pt>
                <c:pt idx="36">
                  <c:v>4.1018191787311995</c:v>
                </c:pt>
                <c:pt idx="37">
                  <c:v>4.14540824697613</c:v>
                </c:pt>
                <c:pt idx="38">
                  <c:v>3.3901536274812409</c:v>
                </c:pt>
                <c:pt idx="39">
                  <c:v>2.990170791930296</c:v>
                </c:pt>
                <c:pt idx="40">
                  <c:v>2.875612528566883</c:v>
                </c:pt>
                <c:pt idx="41">
                  <c:v>3.0216604001047442</c:v>
                </c:pt>
                <c:pt idx="42">
                  <c:v>3.4483412658642969</c:v>
                </c:pt>
                <c:pt idx="43">
                  <c:v>3.8694686598421142</c:v>
                </c:pt>
                <c:pt idx="44">
                  <c:v>4.3790397639692591</c:v>
                </c:pt>
                <c:pt idx="45">
                  <c:v>4.4904588402396097</c:v>
                </c:pt>
                <c:pt idx="46">
                  <c:v>4.9955669294178069</c:v>
                </c:pt>
                <c:pt idx="47">
                  <c:v>4.9895810941280105</c:v>
                </c:pt>
                <c:pt idx="48">
                  <c:v>4.9927006386550428</c:v>
                </c:pt>
                <c:pt idx="49">
                  <c:v>5.4675582534737135</c:v>
                </c:pt>
                <c:pt idx="50">
                  <c:v>5.4959407925402033</c:v>
                </c:pt>
                <c:pt idx="51">
                  <c:v>5.6537053058074722</c:v>
                </c:pt>
                <c:pt idx="52">
                  <c:v>6.2566124628503443</c:v>
                </c:pt>
                <c:pt idx="53">
                  <c:v>6.333390821215465</c:v>
                </c:pt>
                <c:pt idx="54">
                  <c:v>6.6556442116337129</c:v>
                </c:pt>
                <c:pt idx="55">
                  <c:v>-3.6917384673909632</c:v>
                </c:pt>
                <c:pt idx="56">
                  <c:v>-3.9792541992450161</c:v>
                </c:pt>
                <c:pt idx="57">
                  <c:v>-4.5107594783256522</c:v>
                </c:pt>
                <c:pt idx="58">
                  <c:v>-4.8740992676633583</c:v>
                </c:pt>
                <c:pt idx="59">
                  <c:v>-4.1890741826627993</c:v>
                </c:pt>
                <c:pt idx="60">
                  <c:v>-3.1200666464033704</c:v>
                </c:pt>
                <c:pt idx="61">
                  <c:v>-1.9049204454524993</c:v>
                </c:pt>
                <c:pt idx="62">
                  <c:v>-0.71906906305491836</c:v>
                </c:pt>
                <c:pt idx="63">
                  <c:v>-0.9433512092881553</c:v>
                </c:pt>
                <c:pt idx="64">
                  <c:v>-1.1340008006786366</c:v>
                </c:pt>
                <c:pt idx="65">
                  <c:v>-1.5274083347120246</c:v>
                </c:pt>
                <c:pt idx="66">
                  <c:v>-1.9688535826620615</c:v>
                </c:pt>
                <c:pt idx="67">
                  <c:v>-1.8814012726726259</c:v>
                </c:pt>
                <c:pt idx="68">
                  <c:v>-2.1258848214482766</c:v>
                </c:pt>
                <c:pt idx="69">
                  <c:v>-1.9834786471269574</c:v>
                </c:pt>
                <c:pt idx="70">
                  <c:v>-1.927361422315794</c:v>
                </c:pt>
                <c:pt idx="71">
                  <c:v>-1.9656971480097052</c:v>
                </c:pt>
                <c:pt idx="72">
                  <c:v>-1.4492443206918246</c:v>
                </c:pt>
                <c:pt idx="73">
                  <c:v>-0.79504846778492166</c:v>
                </c:pt>
                <c:pt idx="74">
                  <c:v>-0.24272775220112885</c:v>
                </c:pt>
                <c:pt idx="75">
                  <c:v>0.30849555207368984</c:v>
                </c:pt>
                <c:pt idx="76">
                  <c:v>1.1691000447951521</c:v>
                </c:pt>
                <c:pt idx="77">
                  <c:v>1.6112543986305354</c:v>
                </c:pt>
                <c:pt idx="78">
                  <c:v>2.1878747420864832</c:v>
                </c:pt>
                <c:pt idx="79">
                  <c:v>2.3557506131405699</c:v>
                </c:pt>
                <c:pt idx="80">
                  <c:v>2.0403087556932173</c:v>
                </c:pt>
                <c:pt idx="81">
                  <c:v>1.9275153734167756</c:v>
                </c:pt>
                <c:pt idx="82">
                  <c:v>-1.0204695190564952</c:v>
                </c:pt>
                <c:pt idx="83">
                  <c:v>-1.4789200429034872</c:v>
                </c:pt>
                <c:pt idx="84">
                  <c:v>-1.6651924414743089</c:v>
                </c:pt>
                <c:pt idx="85">
                  <c:v>-1.8955240682875474</c:v>
                </c:pt>
                <c:pt idx="86">
                  <c:v>-2.9271983114063289</c:v>
                </c:pt>
                <c:pt idx="87">
                  <c:v>-2.4061201198635365</c:v>
                </c:pt>
                <c:pt idx="88">
                  <c:v>-2.0879192425266471</c:v>
                </c:pt>
                <c:pt idx="89">
                  <c:v>-1.0520557564472117</c:v>
                </c:pt>
                <c:pt idx="90">
                  <c:v>2.5697708259800445E-2</c:v>
                </c:pt>
                <c:pt idx="91">
                  <c:v>0.21058965102286398</c:v>
                </c:pt>
                <c:pt idx="92">
                  <c:v>-0.75905384735821535</c:v>
                </c:pt>
                <c:pt idx="93">
                  <c:v>-1.0883280757097793</c:v>
                </c:pt>
                <c:pt idx="94">
                  <c:v>-0.87192025467662282</c:v>
                </c:pt>
                <c:pt idx="95">
                  <c:v>-1.7590680357194799</c:v>
                </c:pt>
                <c:pt idx="96">
                  <c:v>-1.1525919991469751</c:v>
                </c:pt>
                <c:pt idx="97">
                  <c:v>-0.43543515721988535</c:v>
                </c:pt>
                <c:pt idx="98">
                  <c:v>0.45704845814977968</c:v>
                </c:pt>
                <c:pt idx="99">
                  <c:v>2.3027348568096699</c:v>
                </c:pt>
                <c:pt idx="100">
                  <c:v>3.3129520729606443</c:v>
                </c:pt>
                <c:pt idx="101">
                  <c:v>4.0551529617772193</c:v>
                </c:pt>
                <c:pt idx="102">
                  <c:v>4.6996075274227627</c:v>
                </c:pt>
                <c:pt idx="103">
                  <c:v>5.4722485485470385</c:v>
                </c:pt>
                <c:pt idx="104">
                  <c:v>5.9627972146391217</c:v>
                </c:pt>
                <c:pt idx="105">
                  <c:v>5.4570259208731242</c:v>
                </c:pt>
                <c:pt idx="106">
                  <c:v>5.4280108021999283</c:v>
                </c:pt>
                <c:pt idx="107">
                  <c:v>5.0035388751490233</c:v>
                </c:pt>
                <c:pt idx="108">
                  <c:v>4.8238308347883097</c:v>
                </c:pt>
              </c:numCache>
            </c:numRef>
          </c:val>
        </c:ser>
        <c:marker val="1"/>
        <c:axId val="51336704"/>
        <c:axId val="51334528"/>
      </c:lineChart>
      <c:catAx>
        <c:axId val="51331072"/>
        <c:scaling>
          <c:orientation val="minMax"/>
        </c:scaling>
        <c:axPos val="b"/>
        <c:majorTickMark val="none"/>
        <c:tickLblPos val="low"/>
        <c:spPr>
          <a:ln>
            <a:noFill/>
          </a:ln>
        </c:spPr>
        <c:txPr>
          <a:bodyPr rot="-5400000"/>
          <a:lstStyle/>
          <a:p>
            <a:pPr>
              <a:defRPr/>
            </a:pPr>
            <a:endParaRPr lang="hu-HU"/>
          </a:p>
        </c:txPr>
        <c:crossAx val="51332608"/>
        <c:crosses val="autoZero"/>
        <c:auto val="1"/>
        <c:lblAlgn val="ctr"/>
        <c:lblOffset val="100"/>
        <c:tickLblSkip val="100"/>
        <c:tickMarkSkip val="4"/>
      </c:catAx>
      <c:valAx>
        <c:axId val="51332608"/>
        <c:scaling>
          <c:orientation val="minMax"/>
          <c:max val="8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3.4114663338109877E-2"/>
              <c:y val="4.2545147302011027E-3"/>
            </c:manualLayout>
          </c:layout>
        </c:title>
        <c:numFmt formatCode="0" sourceLinked="0"/>
        <c:tickLblPos val="nextTo"/>
        <c:crossAx val="51331072"/>
        <c:crosses val="autoZero"/>
        <c:crossBetween val="between"/>
        <c:majorUnit val="2"/>
      </c:valAx>
      <c:valAx>
        <c:axId val="51334528"/>
        <c:scaling>
          <c:orientation val="minMax"/>
          <c:max val="8"/>
          <c:min val="-8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389520631967555"/>
              <c:y val="6.3418274588964794E-3"/>
            </c:manualLayout>
          </c:layout>
        </c:title>
        <c:numFmt formatCode="0" sourceLinked="0"/>
        <c:tickLblPos val="nextTo"/>
        <c:crossAx val="51336704"/>
        <c:crosses val="max"/>
        <c:crossBetween val="between"/>
        <c:majorUnit val="2"/>
      </c:valAx>
      <c:catAx>
        <c:axId val="51336704"/>
        <c:scaling>
          <c:orientation val="minMax"/>
        </c:scaling>
        <c:delete val="1"/>
        <c:axPos val="b"/>
        <c:tickLblPos val="none"/>
        <c:crossAx val="51334528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8802815237170422E-2"/>
          <c:y val="5.5416361191566642E-2"/>
          <c:w val="0.90239436952565877"/>
          <c:h val="0.75366623059264948"/>
        </c:manualLayout>
      </c:layout>
      <c:lineChart>
        <c:grouping val="standard"/>
        <c:ser>
          <c:idx val="1"/>
          <c:order val="0"/>
          <c:tx>
            <c:strRef>
              <c:f>'58. data'!$C$1</c:f>
              <c:strCache>
                <c:ptCount val="1"/>
                <c:pt idx="0">
                  <c:v>Hungary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'58. data'!$A$2:$A$28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'58. data'!$C$2:$C$28</c:f>
              <c:numCache>
                <c:formatCode>0.0</c:formatCode>
                <c:ptCount val="27"/>
                <c:pt idx="0" formatCode="General">
                  <c:v>100</c:v>
                </c:pt>
                <c:pt idx="1">
                  <c:v>104.6219239773458</c:v>
                </c:pt>
                <c:pt idx="2">
                  <c:v>108.53213322429546</c:v>
                </c:pt>
                <c:pt idx="3">
                  <c:v>97.127341128902444</c:v>
                </c:pt>
                <c:pt idx="4">
                  <c:v>88.532878139381694</c:v>
                </c:pt>
                <c:pt idx="5">
                  <c:v>90.639209120517748</c:v>
                </c:pt>
                <c:pt idx="6">
                  <c:v>95.041675676494492</c:v>
                </c:pt>
                <c:pt idx="7">
                  <c:v>95.5057533125497</c:v>
                </c:pt>
                <c:pt idx="8">
                  <c:v>95.107447609261612</c:v>
                </c:pt>
                <c:pt idx="9">
                  <c:v>92.121517120231715</c:v>
                </c:pt>
                <c:pt idx="10">
                  <c:v>89.412158902246972</c:v>
                </c:pt>
                <c:pt idx="11">
                  <c:v>92.223019217407185</c:v>
                </c:pt>
                <c:pt idx="12">
                  <c:v>93.49733562952018</c:v>
                </c:pt>
                <c:pt idx="13">
                  <c:v>96.593045384170694</c:v>
                </c:pt>
                <c:pt idx="14">
                  <c:v>94.082163146476773</c:v>
                </c:pt>
                <c:pt idx="15">
                  <c:v>85.723671776725439</c:v>
                </c:pt>
                <c:pt idx="16">
                  <c:v>87.23947115325555</c:v>
                </c:pt>
                <c:pt idx="17">
                  <c:v>87.971019442624481</c:v>
                </c:pt>
                <c:pt idx="18">
                  <c:v>90.587381414311096</c:v>
                </c:pt>
                <c:pt idx="19">
                  <c:v>90.691234658325257</c:v>
                </c:pt>
                <c:pt idx="20">
                  <c:v>86.887394611376664</c:v>
                </c:pt>
                <c:pt idx="21">
                  <c:v>87.118634049256343</c:v>
                </c:pt>
                <c:pt idx="22">
                  <c:v>86.974608209003534</c:v>
                </c:pt>
                <c:pt idx="23">
                  <c:v>87.948075096685926</c:v>
                </c:pt>
                <c:pt idx="24">
                  <c:v>86.041046567375929</c:v>
                </c:pt>
                <c:pt idx="25">
                  <c:v>87.083715627537799</c:v>
                </c:pt>
                <c:pt idx="26">
                  <c:v>85.683626591508173</c:v>
                </c:pt>
              </c:numCache>
            </c:numRef>
          </c:val>
        </c:ser>
        <c:ser>
          <c:idx val="0"/>
          <c:order val="1"/>
          <c:tx>
            <c:strRef>
              <c:f>'58. data'!$B$1</c:f>
              <c:strCache>
                <c:ptCount val="1"/>
                <c:pt idx="0">
                  <c:v>Czech Rep.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'58. data'!$A$2:$A$28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'58. data'!$B$2:$B$28</c:f>
              <c:numCache>
                <c:formatCode>0.0</c:formatCode>
                <c:ptCount val="27"/>
                <c:pt idx="0" formatCode="General">
                  <c:v>100</c:v>
                </c:pt>
                <c:pt idx="1">
                  <c:v>102.80313261568345</c:v>
                </c:pt>
                <c:pt idx="2">
                  <c:v>104.70077817953143</c:v>
                </c:pt>
                <c:pt idx="3">
                  <c:v>99.535388207939405</c:v>
                </c:pt>
                <c:pt idx="4">
                  <c:v>92.650276409416591</c:v>
                </c:pt>
                <c:pt idx="5">
                  <c:v>95.393566053945989</c:v>
                </c:pt>
                <c:pt idx="6">
                  <c:v>98.896597899515555</c:v>
                </c:pt>
                <c:pt idx="7">
                  <c:v>98.025888457116352</c:v>
                </c:pt>
                <c:pt idx="8">
                  <c:v>97.334383578512615</c:v>
                </c:pt>
                <c:pt idx="9">
                  <c:v>97.78970490829748</c:v>
                </c:pt>
                <c:pt idx="10">
                  <c:v>100.24272386365654</c:v>
                </c:pt>
                <c:pt idx="11">
                  <c:v>101.10393627273928</c:v>
                </c:pt>
                <c:pt idx="12">
                  <c:v>102.47427288163064</c:v>
                </c:pt>
                <c:pt idx="13">
                  <c:v>103.11369966491606</c:v>
                </c:pt>
                <c:pt idx="14">
                  <c:v>102.92992752130188</c:v>
                </c:pt>
                <c:pt idx="15">
                  <c:v>99.694861390139863</c:v>
                </c:pt>
                <c:pt idx="16">
                  <c:v>99.696473362506595</c:v>
                </c:pt>
                <c:pt idx="17">
                  <c:v>98.809379902636806</c:v>
                </c:pt>
                <c:pt idx="18">
                  <c:v>98.598694149538346</c:v>
                </c:pt>
                <c:pt idx="19">
                  <c:v>98.464885574848253</c:v>
                </c:pt>
                <c:pt idx="20">
                  <c:v>97.486129459954782</c:v>
                </c:pt>
                <c:pt idx="21">
                  <c:v>96.313445426536461</c:v>
                </c:pt>
                <c:pt idx="22">
                  <c:v>96.451991494452955</c:v>
                </c:pt>
                <c:pt idx="23">
                  <c:v>93.431024469283173</c:v>
                </c:pt>
                <c:pt idx="24">
                  <c:v>91.041221243028602</c:v>
                </c:pt>
                <c:pt idx="25">
                  <c:v>90.637995523761845</c:v>
                </c:pt>
                <c:pt idx="26">
                  <c:v>89.62196631666815</c:v>
                </c:pt>
              </c:numCache>
            </c:numRef>
          </c:val>
        </c:ser>
        <c:ser>
          <c:idx val="2"/>
          <c:order val="2"/>
          <c:tx>
            <c:strRef>
              <c:f>'58. data'!$D$1</c:f>
              <c:strCache>
                <c:ptCount val="1"/>
                <c:pt idx="0">
                  <c:v>Poland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'58. data'!$A$2:$A$28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'58. data'!$D$2:$D$28</c:f>
              <c:numCache>
                <c:formatCode>0.0</c:formatCode>
                <c:ptCount val="27"/>
                <c:pt idx="0" formatCode="General">
                  <c:v>100</c:v>
                </c:pt>
                <c:pt idx="1">
                  <c:v>106.63772817254591</c:v>
                </c:pt>
                <c:pt idx="2">
                  <c:v>109.19305842469788</c:v>
                </c:pt>
                <c:pt idx="3">
                  <c:v>95.261437081380933</c:v>
                </c:pt>
                <c:pt idx="4">
                  <c:v>79.798796830621143</c:v>
                </c:pt>
                <c:pt idx="5">
                  <c:v>79.47739406763877</c:v>
                </c:pt>
                <c:pt idx="6">
                  <c:v>83.772629604309401</c:v>
                </c:pt>
                <c:pt idx="7">
                  <c:v>84.924193346697692</c:v>
                </c:pt>
                <c:pt idx="8">
                  <c:v>88.786555973698484</c:v>
                </c:pt>
                <c:pt idx="9">
                  <c:v>88.170492664203039</c:v>
                </c:pt>
                <c:pt idx="10">
                  <c:v>88.589164129609543</c:v>
                </c:pt>
                <c:pt idx="11">
                  <c:v>90.117241728381686</c:v>
                </c:pt>
                <c:pt idx="12">
                  <c:v>90.370887747231123</c:v>
                </c:pt>
                <c:pt idx="13">
                  <c:v>90.263435496576633</c:v>
                </c:pt>
                <c:pt idx="14">
                  <c:v>85.857784477026115</c:v>
                </c:pt>
                <c:pt idx="15">
                  <c:v>80.382982815252731</c:v>
                </c:pt>
                <c:pt idx="16">
                  <c:v>83.182599269327866</c:v>
                </c:pt>
                <c:pt idx="17">
                  <c:v>82.284917896547469</c:v>
                </c:pt>
                <c:pt idx="18">
                  <c:v>83.859218433774927</c:v>
                </c:pt>
                <c:pt idx="19">
                  <c:v>84.794528164460345</c:v>
                </c:pt>
                <c:pt idx="20">
                  <c:v>84.543081441792921</c:v>
                </c:pt>
                <c:pt idx="21">
                  <c:v>83.694847988090189</c:v>
                </c:pt>
                <c:pt idx="22">
                  <c:v>83.083805479583077</c:v>
                </c:pt>
                <c:pt idx="23">
                  <c:v>84.619649019239191</c:v>
                </c:pt>
                <c:pt idx="24">
                  <c:v>84.918487641606831</c:v>
                </c:pt>
                <c:pt idx="25">
                  <c:v>84.873729182736071</c:v>
                </c:pt>
                <c:pt idx="26">
                  <c:v>84.253235046746724</c:v>
                </c:pt>
              </c:numCache>
            </c:numRef>
          </c:val>
        </c:ser>
        <c:marker val="1"/>
        <c:axId val="51408896"/>
        <c:axId val="51410432"/>
      </c:lineChart>
      <c:lineChart>
        <c:grouping val="standard"/>
        <c:ser>
          <c:idx val="3"/>
          <c:order val="3"/>
          <c:tx>
            <c:strRef>
              <c:f>'58. data'!$E$1</c:f>
              <c:strCache>
                <c:ptCount val="1"/>
                <c:pt idx="0">
                  <c:v>Slovakia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'58. data'!$A$2:$A$28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'58. data'!$E$2:$E$28</c:f>
              <c:numCache>
                <c:formatCode>0.0</c:formatCode>
                <c:ptCount val="27"/>
                <c:pt idx="0" formatCode="General">
                  <c:v>100</c:v>
                </c:pt>
                <c:pt idx="1">
                  <c:v>105.6741939920699</c:v>
                </c:pt>
                <c:pt idx="2">
                  <c:v>109.04610698436916</c:v>
                </c:pt>
                <c:pt idx="3">
                  <c:v>110.90785387889977</c:v>
                </c:pt>
                <c:pt idx="4">
                  <c:v>115.72208478921486</c:v>
                </c:pt>
                <c:pt idx="5">
                  <c:v>115.82316369695786</c:v>
                </c:pt>
                <c:pt idx="6">
                  <c:v>115.08308121209734</c:v>
                </c:pt>
                <c:pt idx="7">
                  <c:v>115.2159304238572</c:v>
                </c:pt>
                <c:pt idx="8">
                  <c:v>113.41835944742249</c:v>
                </c:pt>
                <c:pt idx="9">
                  <c:v>112.00614762921663</c:v>
                </c:pt>
                <c:pt idx="10">
                  <c:v>111.52554946503948</c:v>
                </c:pt>
                <c:pt idx="11">
                  <c:v>111.96246497476186</c:v>
                </c:pt>
                <c:pt idx="12">
                  <c:v>112.06196184095307</c:v>
                </c:pt>
                <c:pt idx="13">
                  <c:v>112.77074257573977</c:v>
                </c:pt>
                <c:pt idx="14">
                  <c:v>113.22313555357518</c:v>
                </c:pt>
                <c:pt idx="15">
                  <c:v>113.82533181663781</c:v>
                </c:pt>
                <c:pt idx="16">
                  <c:v>112.23714450166059</c:v>
                </c:pt>
                <c:pt idx="17">
                  <c:v>111.415241888399</c:v>
                </c:pt>
                <c:pt idx="18">
                  <c:v>109.92198889128586</c:v>
                </c:pt>
                <c:pt idx="19">
                  <c:v>109.83808630095704</c:v>
                </c:pt>
                <c:pt idx="20">
                  <c:v>110.33427593699243</c:v>
                </c:pt>
                <c:pt idx="21">
                  <c:v>110.3703520412016</c:v>
                </c:pt>
                <c:pt idx="22">
                  <c:v>110.83806151976643</c:v>
                </c:pt>
                <c:pt idx="23">
                  <c:v>111.27303911194375</c:v>
                </c:pt>
                <c:pt idx="24">
                  <c:v>111.96494036606566</c:v>
                </c:pt>
                <c:pt idx="25">
                  <c:v>111.82451790300136</c:v>
                </c:pt>
                <c:pt idx="26">
                  <c:v>111.72558259921652</c:v>
                </c:pt>
              </c:numCache>
            </c:numRef>
          </c:val>
        </c:ser>
        <c:marker val="1"/>
        <c:axId val="51418624"/>
        <c:axId val="51412352"/>
      </c:lineChart>
      <c:catAx>
        <c:axId val="51408896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1410432"/>
        <c:crossesAt val="100"/>
        <c:auto val="1"/>
        <c:lblAlgn val="ctr"/>
        <c:lblOffset val="100"/>
      </c:catAx>
      <c:valAx>
        <c:axId val="51410432"/>
        <c:scaling>
          <c:orientation val="minMax"/>
          <c:max val="120"/>
          <c:min val="75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3204631047958341E-2"/>
              <c:y val="2.1068740938485191E-3"/>
            </c:manualLayout>
          </c:layout>
        </c:title>
        <c:numFmt formatCode="General" sourceLinked="1"/>
        <c:tickLblPos val="nextTo"/>
        <c:crossAx val="51408896"/>
        <c:crossesAt val="1"/>
        <c:crossBetween val="between"/>
        <c:majorUnit val="5"/>
      </c:valAx>
      <c:valAx>
        <c:axId val="51412352"/>
        <c:scaling>
          <c:orientation val="minMax"/>
          <c:max val="120"/>
          <c:min val="75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7895264325935063"/>
              <c:y val="2.1068740938485265E-3"/>
            </c:manualLayout>
          </c:layout>
        </c:title>
        <c:numFmt formatCode="General" sourceLinked="1"/>
        <c:tickLblPos val="nextTo"/>
        <c:crossAx val="51418624"/>
        <c:crosses val="max"/>
        <c:crossBetween val="between"/>
        <c:majorUnit val="5"/>
      </c:valAx>
      <c:catAx>
        <c:axId val="51418624"/>
        <c:scaling>
          <c:orientation val="minMax"/>
        </c:scaling>
        <c:delete val="1"/>
        <c:axPos val="b"/>
        <c:tickLblPos val="none"/>
        <c:crossAx val="51412352"/>
        <c:crossesAt val="100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8802815237170422E-2"/>
          <c:y val="5.5416361191566642E-2"/>
          <c:w val="0.90239436952565877"/>
          <c:h val="0.76411557972324751"/>
        </c:manualLayout>
      </c:layout>
      <c:lineChart>
        <c:grouping val="standard"/>
        <c:ser>
          <c:idx val="1"/>
          <c:order val="0"/>
          <c:tx>
            <c:strRef>
              <c:f>'59. data'!$A$3</c:f>
              <c:strCache>
                <c:ptCount val="1"/>
                <c:pt idx="0">
                  <c:v>Hungary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'59.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'59. data'!$B$3:$AC$3</c:f>
              <c:numCache>
                <c:formatCode>0.0</c:formatCode>
                <c:ptCount val="28"/>
                <c:pt idx="0">
                  <c:v>100</c:v>
                </c:pt>
                <c:pt idx="1">
                  <c:v>99.665661828296081</c:v>
                </c:pt>
                <c:pt idx="2">
                  <c:v>99.1086267070242</c:v>
                </c:pt>
                <c:pt idx="3">
                  <c:v>98.292761554580395</c:v>
                </c:pt>
                <c:pt idx="4">
                  <c:v>98.619365014777614</c:v>
                </c:pt>
                <c:pt idx="5">
                  <c:v>99.979043820920594</c:v>
                </c:pt>
                <c:pt idx="6">
                  <c:v>101.15749240783134</c:v>
                </c:pt>
                <c:pt idx="7">
                  <c:v>101.45608824739223</c:v>
                </c:pt>
                <c:pt idx="8">
                  <c:v>100.80004941239085</c:v>
                </c:pt>
                <c:pt idx="9">
                  <c:v>100.39109367916832</c:v>
                </c:pt>
                <c:pt idx="10">
                  <c:v>100.49521003215287</c:v>
                </c:pt>
                <c:pt idx="11">
                  <c:v>100.74627169479709</c:v>
                </c:pt>
                <c:pt idx="12">
                  <c:v>100.31325456037709</c:v>
                </c:pt>
                <c:pt idx="13">
                  <c:v>99.630263183701899</c:v>
                </c:pt>
                <c:pt idx="14">
                  <c:v>98.698055839908847</c:v>
                </c:pt>
                <c:pt idx="15">
                  <c:v>98.244186729133915</c:v>
                </c:pt>
                <c:pt idx="16">
                  <c:v>97.844835765774434</c:v>
                </c:pt>
                <c:pt idx="17">
                  <c:v>98.222034655248819</c:v>
                </c:pt>
                <c:pt idx="18">
                  <c:v>98.278705559501873</c:v>
                </c:pt>
                <c:pt idx="19">
                  <c:v>98.710196738857405</c:v>
                </c:pt>
                <c:pt idx="20">
                  <c:v>98.886650157405796</c:v>
                </c:pt>
                <c:pt idx="21">
                  <c:v>99.046225253319335</c:v>
                </c:pt>
                <c:pt idx="22">
                  <c:v>98.956246832731637</c:v>
                </c:pt>
                <c:pt idx="23">
                  <c:v>98.984250052212346</c:v>
                </c:pt>
                <c:pt idx="24">
                  <c:v>99.320648732811804</c:v>
                </c:pt>
                <c:pt idx="25">
                  <c:v>99.588344647731589</c:v>
                </c:pt>
                <c:pt idx="26">
                  <c:v>99.760664024081819</c:v>
                </c:pt>
                <c:pt idx="27">
                  <c:v>99.779857309586944</c:v>
                </c:pt>
              </c:numCache>
            </c:numRef>
          </c:val>
        </c:ser>
        <c:ser>
          <c:idx val="0"/>
          <c:order val="1"/>
          <c:tx>
            <c:strRef>
              <c:f>'59. data'!$A$2</c:f>
              <c:strCache>
                <c:ptCount val="1"/>
                <c:pt idx="0">
                  <c:v>Czech Rep.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'59.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'59. data'!$B$2:$AC$2</c:f>
              <c:numCache>
                <c:formatCode>0.0</c:formatCode>
                <c:ptCount val="28"/>
                <c:pt idx="0">
                  <c:v>100</c:v>
                </c:pt>
                <c:pt idx="1">
                  <c:v>99.431508502970118</c:v>
                </c:pt>
                <c:pt idx="2">
                  <c:v>98.604772402024622</c:v>
                </c:pt>
                <c:pt idx="3">
                  <c:v>99.754793748094912</c:v>
                </c:pt>
                <c:pt idx="4">
                  <c:v>100.42131446303715</c:v>
                </c:pt>
                <c:pt idx="5">
                  <c:v>101.02376264420316</c:v>
                </c:pt>
                <c:pt idx="6">
                  <c:v>100.4031885255155</c:v>
                </c:pt>
                <c:pt idx="7">
                  <c:v>100.50828572151383</c:v>
                </c:pt>
                <c:pt idx="8">
                  <c:v>100.59300313172844</c:v>
                </c:pt>
                <c:pt idx="9">
                  <c:v>99.248835492379968</c:v>
                </c:pt>
                <c:pt idx="10">
                  <c:v>98.410634153634135</c:v>
                </c:pt>
                <c:pt idx="11">
                  <c:v>97.859826030007113</c:v>
                </c:pt>
                <c:pt idx="12">
                  <c:v>97.988874694931667</c:v>
                </c:pt>
                <c:pt idx="13">
                  <c:v>97.1370096383434</c:v>
                </c:pt>
                <c:pt idx="14">
                  <c:v>97.367039433633664</c:v>
                </c:pt>
                <c:pt idx="15">
                  <c:v>97.454511904236185</c:v>
                </c:pt>
                <c:pt idx="16">
                  <c:v>97.663293950080245</c:v>
                </c:pt>
                <c:pt idx="17">
                  <c:v>97.005926764028388</c:v>
                </c:pt>
                <c:pt idx="18">
                  <c:v>96.649240521921811</c:v>
                </c:pt>
                <c:pt idx="19">
                  <c:v>97.400360737526455</c:v>
                </c:pt>
                <c:pt idx="20">
                  <c:v>97.819299133509801</c:v>
                </c:pt>
                <c:pt idx="21">
                  <c:v>98.156725820958755</c:v>
                </c:pt>
                <c:pt idx="22">
                  <c:v>97.628802152940935</c:v>
                </c:pt>
                <c:pt idx="23">
                  <c:v>98.521582203759536</c:v>
                </c:pt>
                <c:pt idx="24">
                  <c:v>99.12426051129755</c:v>
                </c:pt>
                <c:pt idx="25">
                  <c:v>99.877142889111141</c:v>
                </c:pt>
                <c:pt idx="26">
                  <c:v>99.146840288562586</c:v>
                </c:pt>
                <c:pt idx="27">
                  <c:v>98.977977562263092</c:v>
                </c:pt>
              </c:numCache>
            </c:numRef>
          </c:val>
        </c:ser>
        <c:ser>
          <c:idx val="2"/>
          <c:order val="2"/>
          <c:tx>
            <c:strRef>
              <c:f>'59. data'!$A$4</c:f>
              <c:strCache>
                <c:ptCount val="1"/>
                <c:pt idx="0">
                  <c:v>Poland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'59.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'59. data'!$B$4:$AC$4</c:f>
              <c:numCache>
                <c:formatCode>0.0</c:formatCode>
                <c:ptCount val="28"/>
                <c:pt idx="0">
                  <c:v>100</c:v>
                </c:pt>
                <c:pt idx="1">
                  <c:v>99.528504607134295</c:v>
                </c:pt>
                <c:pt idx="2">
                  <c:v>98.321734446924594</c:v>
                </c:pt>
                <c:pt idx="3">
                  <c:v>100.34173642712871</c:v>
                </c:pt>
                <c:pt idx="4">
                  <c:v>100.72085943276707</c:v>
                </c:pt>
                <c:pt idx="5">
                  <c:v>101.56994485960145</c:v>
                </c:pt>
                <c:pt idx="6">
                  <c:v>100.87717154374349</c:v>
                </c:pt>
                <c:pt idx="7">
                  <c:v>101.4789314887565</c:v>
                </c:pt>
                <c:pt idx="8">
                  <c:v>101.36034434596961</c:v>
                </c:pt>
                <c:pt idx="9">
                  <c:v>100.73572932820061</c:v>
                </c:pt>
                <c:pt idx="10">
                  <c:v>100.32248299898751</c:v>
                </c:pt>
                <c:pt idx="11">
                  <c:v>100.26472487183557</c:v>
                </c:pt>
                <c:pt idx="12">
                  <c:v>99.814003561011518</c:v>
                </c:pt>
                <c:pt idx="13">
                  <c:v>99.186373975226246</c:v>
                </c:pt>
                <c:pt idx="14">
                  <c:v>98.336468520756895</c:v>
                </c:pt>
                <c:pt idx="15">
                  <c:v>98.023260037478138</c:v>
                </c:pt>
                <c:pt idx="16">
                  <c:v>98.104201348666948</c:v>
                </c:pt>
                <c:pt idx="17">
                  <c:v>98.129202269197208</c:v>
                </c:pt>
                <c:pt idx="18">
                  <c:v>97.806444801711322</c:v>
                </c:pt>
                <c:pt idx="19">
                  <c:v>98.341170980716043</c:v>
                </c:pt>
                <c:pt idx="20">
                  <c:v>98.567560743829333</c:v>
                </c:pt>
                <c:pt idx="21">
                  <c:v>99.516780595517361</c:v>
                </c:pt>
                <c:pt idx="22">
                  <c:v>99.797792501181405</c:v>
                </c:pt>
                <c:pt idx="23">
                  <c:v>100.7345961975974</c:v>
                </c:pt>
                <c:pt idx="24">
                  <c:v>100.79512568198395</c:v>
                </c:pt>
                <c:pt idx="25">
                  <c:v>100.98999652911699</c:v>
                </c:pt>
                <c:pt idx="26">
                  <c:v>100.86566857878519</c:v>
                </c:pt>
                <c:pt idx="27">
                  <c:v>101.29049933425263</c:v>
                </c:pt>
              </c:numCache>
            </c:numRef>
          </c:val>
        </c:ser>
        <c:marker val="1"/>
        <c:axId val="51484928"/>
        <c:axId val="51507200"/>
      </c:lineChart>
      <c:lineChart>
        <c:grouping val="standard"/>
        <c:ser>
          <c:idx val="3"/>
          <c:order val="3"/>
          <c:tx>
            <c:strRef>
              <c:f>'59. data'!$A$5</c:f>
              <c:strCache>
                <c:ptCount val="1"/>
                <c:pt idx="0">
                  <c:v>Slovakia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'59.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'59. data'!$B$5:$AC$5</c:f>
              <c:numCache>
                <c:formatCode>0.0</c:formatCode>
                <c:ptCount val="28"/>
                <c:pt idx="0">
                  <c:v>100</c:v>
                </c:pt>
                <c:pt idx="1">
                  <c:v>99.227020555550766</c:v>
                </c:pt>
                <c:pt idx="2">
                  <c:v>98.322492568667315</c:v>
                </c:pt>
                <c:pt idx="3">
                  <c:v>97.794684838069927</c:v>
                </c:pt>
                <c:pt idx="4">
                  <c:v>97.643551549334902</c:v>
                </c:pt>
                <c:pt idx="5">
                  <c:v>97.666831729371708</c:v>
                </c:pt>
                <c:pt idx="6">
                  <c:v>97.647683012707958</c:v>
                </c:pt>
                <c:pt idx="7">
                  <c:v>97.985156158548563</c:v>
                </c:pt>
                <c:pt idx="8">
                  <c:v>97.927883765430778</c:v>
                </c:pt>
                <c:pt idx="9">
                  <c:v>97.432481789460496</c:v>
                </c:pt>
                <c:pt idx="10">
                  <c:v>96.976275794978889</c:v>
                </c:pt>
                <c:pt idx="11">
                  <c:v>96.617993929783495</c:v>
                </c:pt>
                <c:pt idx="12">
                  <c:v>96.548918503104616</c:v>
                </c:pt>
                <c:pt idx="13">
                  <c:v>96.108130369518705</c:v>
                </c:pt>
                <c:pt idx="14">
                  <c:v>95.709716517923667</c:v>
                </c:pt>
                <c:pt idx="15">
                  <c:v>95.176906852161594</c:v>
                </c:pt>
                <c:pt idx="16">
                  <c:v>94.910823962651264</c:v>
                </c:pt>
                <c:pt idx="17">
                  <c:v>94.603647354972409</c:v>
                </c:pt>
                <c:pt idx="18">
                  <c:v>94.734911601958899</c:v>
                </c:pt>
                <c:pt idx="19">
                  <c:v>94.707673353365692</c:v>
                </c:pt>
                <c:pt idx="20">
                  <c:v>94.869676036464213</c:v>
                </c:pt>
                <c:pt idx="21">
                  <c:v>94.459068765753557</c:v>
                </c:pt>
                <c:pt idx="22">
                  <c:v>94.197627908054315</c:v>
                </c:pt>
                <c:pt idx="23">
                  <c:v>94.101835928978247</c:v>
                </c:pt>
                <c:pt idx="24">
                  <c:v>94.364060343279803</c:v>
                </c:pt>
                <c:pt idx="25">
                  <c:v>94.55105904041703</c:v>
                </c:pt>
                <c:pt idx="26">
                  <c:v>94.227220962076274</c:v>
                </c:pt>
                <c:pt idx="27">
                  <c:v>93.99012957428539</c:v>
                </c:pt>
              </c:numCache>
            </c:numRef>
          </c:val>
        </c:ser>
        <c:marker val="1"/>
        <c:axId val="51511296"/>
        <c:axId val="51509120"/>
      </c:lineChart>
      <c:catAx>
        <c:axId val="51484928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51507200"/>
        <c:crosses val="autoZero"/>
        <c:auto val="1"/>
        <c:lblAlgn val="ctr"/>
        <c:lblOffset val="100"/>
        <c:tickLblSkip val="1"/>
      </c:catAx>
      <c:valAx>
        <c:axId val="51507200"/>
        <c:scaling>
          <c:orientation val="minMax"/>
          <c:max val="102"/>
          <c:min val="93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7747745812270294E-2"/>
              <c:y val="1.9232602713605202E-5"/>
            </c:manualLayout>
          </c:layout>
        </c:title>
        <c:numFmt formatCode="0" sourceLinked="0"/>
        <c:tickLblPos val="nextTo"/>
        <c:crossAx val="51484928"/>
        <c:crosses val="autoZero"/>
        <c:crossBetween val="between"/>
        <c:majorUnit val="1"/>
      </c:valAx>
      <c:valAx>
        <c:axId val="51509120"/>
        <c:scaling>
          <c:orientation val="minMax"/>
          <c:max val="102"/>
          <c:min val="93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144240085763248"/>
              <c:y val="2.1068740938485191E-3"/>
            </c:manualLayout>
          </c:layout>
        </c:title>
        <c:numFmt formatCode="0" sourceLinked="0"/>
        <c:tickLblPos val="nextTo"/>
        <c:crossAx val="51511296"/>
        <c:crosses val="max"/>
        <c:crossBetween val="between"/>
        <c:majorUnit val="1"/>
      </c:valAx>
      <c:catAx>
        <c:axId val="51511296"/>
        <c:scaling>
          <c:orientation val="minMax"/>
        </c:scaling>
        <c:delete val="1"/>
        <c:axPos val="b"/>
        <c:tickLblPos val="none"/>
        <c:crossAx val="51509120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26139529385848276"/>
          <c:y val="0.95210245271065252"/>
          <c:w val="0.47720930482461454"/>
          <c:h val="4.7897547289347468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6339246350168274E-2"/>
          <c:y val="5.9661540350341914E-2"/>
          <c:w val="0.90992337241419885"/>
          <c:h val="0.71740450962453584"/>
        </c:manualLayout>
      </c:layout>
      <c:barChart>
        <c:barDir val="col"/>
        <c:grouping val="stacked"/>
        <c:ser>
          <c:idx val="0"/>
          <c:order val="0"/>
          <c:tx>
            <c:strRef>
              <c:f>'60. Data'!$A$3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multiLvlStrRef>
              <c:f>'60. Data'!$J$1:$EK$2</c:f>
              <c:multiLvlStrCache>
                <c:ptCount val="106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7">
                    <c:v>2008</c:v>
                  </c:pt>
                  <c:pt idx="31">
                    <c:v>2009</c:v>
                  </c:pt>
                  <c:pt idx="35">
                    <c:v>2010</c:v>
                  </c:pt>
                  <c:pt idx="39">
                    <c:v>2011</c:v>
                  </c:pt>
                  <c:pt idx="43">
                    <c:v>2012</c:v>
                  </c:pt>
                  <c:pt idx="47">
                    <c:v>2013</c:v>
                  </c:pt>
                  <c:pt idx="51">
                    <c:v>2014</c:v>
                  </c:pt>
                  <c:pt idx="54">
                    <c:v>2008</c:v>
                  </c:pt>
                  <c:pt idx="58">
                    <c:v>2009</c:v>
                  </c:pt>
                  <c:pt idx="62">
                    <c:v>2010</c:v>
                  </c:pt>
                  <c:pt idx="66">
                    <c:v>2011</c:v>
                  </c:pt>
                  <c:pt idx="70">
                    <c:v>2012</c:v>
                  </c:pt>
                  <c:pt idx="74">
                    <c:v>2013</c:v>
                  </c:pt>
                  <c:pt idx="78">
                    <c:v>2014</c:v>
                  </c:pt>
                  <c:pt idx="81">
                    <c:v>2008</c:v>
                  </c:pt>
                  <c:pt idx="85">
                    <c:v>2009</c:v>
                  </c:pt>
                  <c:pt idx="89">
                    <c:v>2010</c:v>
                  </c:pt>
                  <c:pt idx="93">
                    <c:v>2011</c:v>
                  </c:pt>
                  <c:pt idx="97">
                    <c:v>2012</c:v>
                  </c:pt>
                  <c:pt idx="101">
                    <c:v>2013</c:v>
                  </c:pt>
                  <c:pt idx="105">
                    <c:v>2014</c:v>
                  </c:pt>
                </c:lvl>
                <c:lvl>
                  <c:pt idx="0">
                    <c:v>Hungary</c:v>
                  </c:pt>
                  <c:pt idx="27">
                    <c:v>Czech Rep.</c:v>
                  </c:pt>
                  <c:pt idx="54">
                    <c:v>Poland</c:v>
                  </c:pt>
                  <c:pt idx="81">
                    <c:v>Slovakia</c:v>
                  </c:pt>
                </c:lvl>
              </c:multiLvlStrCache>
            </c:multiLvlStrRef>
          </c:cat>
          <c:val>
            <c:numRef>
              <c:f>'60. Data'!$B$3:$EK$3</c:f>
              <c:numCache>
                <c:formatCode>0.0</c:formatCode>
                <c:ptCount val="108"/>
                <c:pt idx="0">
                  <c:v>0.70020419536983325</c:v>
                </c:pt>
                <c:pt idx="1">
                  <c:v>0.68719399347416465</c:v>
                </c:pt>
                <c:pt idx="2">
                  <c:v>0.67900758333657774</c:v>
                </c:pt>
                <c:pt idx="3">
                  <c:v>0.66853064663624373</c:v>
                </c:pt>
                <c:pt idx="4">
                  <c:v>0.6040952533634435</c:v>
                </c:pt>
                <c:pt idx="5">
                  <c:v>0.52212881514689446</c:v>
                </c:pt>
                <c:pt idx="6">
                  <c:v>0.43054699321271317</c:v>
                </c:pt>
                <c:pt idx="7">
                  <c:v>0.33015561011620154</c:v>
                </c:pt>
                <c:pt idx="8">
                  <c:v>0.39913342324646944</c:v>
                </c:pt>
                <c:pt idx="9">
                  <c:v>0.47418292874979695</c:v>
                </c:pt>
                <c:pt idx="10">
                  <c:v>0.55218306322033606</c:v>
                </c:pt>
                <c:pt idx="11">
                  <c:v>0.63275620076227834</c:v>
                </c:pt>
                <c:pt idx="12">
                  <c:v>0.71584631769651652</c:v>
                </c:pt>
                <c:pt idx="13">
                  <c:v>0.80413425475539813</c:v>
                </c:pt>
                <c:pt idx="14">
                  <c:v>0.88926760428096518</c:v>
                </c:pt>
                <c:pt idx="15">
                  <c:v>0.97118333904023668</c:v>
                </c:pt>
                <c:pt idx="16">
                  <c:v>1.1470054986455072</c:v>
                </c:pt>
                <c:pt idx="17">
                  <c:v>1.320951794401267</c:v>
                </c:pt>
                <c:pt idx="18">
                  <c:v>1.5003479113299223</c:v>
                </c:pt>
                <c:pt idx="19">
                  <c:v>1.6628246612030206</c:v>
                </c:pt>
                <c:pt idx="20">
                  <c:v>1.7657937300655808</c:v>
                </c:pt>
                <c:pt idx="21">
                  <c:v>1.8776643947804126</c:v>
                </c:pt>
                <c:pt idx="22">
                  <c:v>1.9990012496280862</c:v>
                </c:pt>
                <c:pt idx="23">
                  <c:v>2.1414737607742129</c:v>
                </c:pt>
                <c:pt idx="24">
                  <c:v>2.138740072396625</c:v>
                </c:pt>
                <c:pt idx="25">
                  <c:v>2.1372062233067934</c:v>
                </c:pt>
                <c:pt idx="26">
                  <c:v>2.1229103054492828</c:v>
                </c:pt>
                <c:pt idx="27">
                  <c:v>-0.23291313664957936</c:v>
                </c:pt>
                <c:pt idx="28">
                  <c:v>-0.37605074957677675</c:v>
                </c:pt>
                <c:pt idx="29">
                  <c:v>-0.49401770493669805</c:v>
                </c:pt>
                <c:pt idx="30">
                  <c:v>-0.61103075231374282</c:v>
                </c:pt>
                <c:pt idx="31">
                  <c:v>-0.62876054470651943</c:v>
                </c:pt>
                <c:pt idx="32">
                  <c:v>-0.59175283418462687</c:v>
                </c:pt>
                <c:pt idx="33">
                  <c:v>-0.52248800379554505</c:v>
                </c:pt>
                <c:pt idx="34">
                  <c:v>-0.41892715584157553</c:v>
                </c:pt>
                <c:pt idx="35">
                  <c:v>-0.31540682489797522</c:v>
                </c:pt>
                <c:pt idx="36">
                  <c:v>-0.25201645982503229</c:v>
                </c:pt>
                <c:pt idx="37">
                  <c:v>-0.18999177783022902</c:v>
                </c:pt>
                <c:pt idx="38">
                  <c:v>-0.13056116982808169</c:v>
                </c:pt>
                <c:pt idx="39">
                  <c:v>-0.12239587092821892</c:v>
                </c:pt>
                <c:pt idx="40">
                  <c:v>-9.5727703473865708E-2</c:v>
                </c:pt>
                <c:pt idx="41">
                  <c:v>-7.2197350846697483E-2</c:v>
                </c:pt>
                <c:pt idx="42">
                  <c:v>-5.6269835881684105E-2</c:v>
                </c:pt>
                <c:pt idx="43">
                  <c:v>-2.1459569557822501E-2</c:v>
                </c:pt>
                <c:pt idx="44">
                  <c:v>9.2632619032915458E-3</c:v>
                </c:pt>
                <c:pt idx="45">
                  <c:v>3.1087451488031954E-2</c:v>
                </c:pt>
                <c:pt idx="46">
                  <c:v>3.665566168439599E-2</c:v>
                </c:pt>
                <c:pt idx="47">
                  <c:v>7.8151620395697285E-2</c:v>
                </c:pt>
                <c:pt idx="48">
                  <c:v>0.14581831415173027</c:v>
                </c:pt>
                <c:pt idx="49">
                  <c:v>0.20716042427465428</c:v>
                </c:pt>
                <c:pt idx="50">
                  <c:v>0.31211006106805206</c:v>
                </c:pt>
                <c:pt idx="51">
                  <c:v>0.38292352844533689</c:v>
                </c:pt>
                <c:pt idx="52">
                  <c:v>0.43340306677548757</c:v>
                </c:pt>
                <c:pt idx="53">
                  <c:v>0.48223240769176789</c:v>
                </c:pt>
                <c:pt idx="54">
                  <c:v>1.1123033481488158</c:v>
                </c:pt>
                <c:pt idx="55">
                  <c:v>0.98575595685281536</c:v>
                </c:pt>
                <c:pt idx="56">
                  <c:v>0.87090830142849907</c:v>
                </c:pt>
                <c:pt idx="57">
                  <c:v>0.79949175167215114</c:v>
                </c:pt>
                <c:pt idx="58">
                  <c:v>0.78088814761238745</c:v>
                </c:pt>
                <c:pt idx="59">
                  <c:v>0.80000938004233646</c:v>
                </c:pt>
                <c:pt idx="60">
                  <c:v>0.79954952824686165</c:v>
                </c:pt>
                <c:pt idx="61">
                  <c:v>0.75785174461667781</c:v>
                </c:pt>
                <c:pt idx="62">
                  <c:v>0.71210169105798493</c:v>
                </c:pt>
                <c:pt idx="63">
                  <c:v>0.65958989028586335</c:v>
                </c:pt>
                <c:pt idx="64">
                  <c:v>0.62105621418927071</c:v>
                </c:pt>
                <c:pt idx="65">
                  <c:v>0.58213699679671527</c:v>
                </c:pt>
                <c:pt idx="66">
                  <c:v>0.56085722484472389</c:v>
                </c:pt>
                <c:pt idx="67">
                  <c:v>0.52169931453177221</c:v>
                </c:pt>
                <c:pt idx="68">
                  <c:v>0.48579823495941021</c:v>
                </c:pt>
                <c:pt idx="69">
                  <c:v>0.47885579728561722</c:v>
                </c:pt>
                <c:pt idx="70">
                  <c:v>0.45869814336339076</c:v>
                </c:pt>
                <c:pt idx="71">
                  <c:v>0.43560327170988344</c:v>
                </c:pt>
                <c:pt idx="72">
                  <c:v>0.42716652030787744</c:v>
                </c:pt>
                <c:pt idx="73">
                  <c:v>0.43520023873841673</c:v>
                </c:pt>
                <c:pt idx="74">
                  <c:v>0.42107206692019894</c:v>
                </c:pt>
                <c:pt idx="75">
                  <c:v>0.40547116436106878</c:v>
                </c:pt>
                <c:pt idx="76">
                  <c:v>0.41246487127616482</c:v>
                </c:pt>
                <c:pt idx="77">
                  <c:v>0.38153260890987295</c:v>
                </c:pt>
                <c:pt idx="78">
                  <c:v>0.38249364845406519</c:v>
                </c:pt>
                <c:pt idx="79">
                  <c:v>0.36898938155255617</c:v>
                </c:pt>
                <c:pt idx="80">
                  <c:v>0.32852881285491542</c:v>
                </c:pt>
                <c:pt idx="81">
                  <c:v>1.8365015418710324</c:v>
                </c:pt>
                <c:pt idx="82">
                  <c:v>1.8852529134231326</c:v>
                </c:pt>
                <c:pt idx="83">
                  <c:v>1.9264608207604481</c:v>
                </c:pt>
                <c:pt idx="84">
                  <c:v>1.9639820001277879</c:v>
                </c:pt>
                <c:pt idx="85">
                  <c:v>1.9125290321604465</c:v>
                </c:pt>
                <c:pt idx="86">
                  <c:v>1.8460144153601095</c:v>
                </c:pt>
                <c:pt idx="87">
                  <c:v>1.7766458117601827</c:v>
                </c:pt>
                <c:pt idx="88">
                  <c:v>1.7236974305199622</c:v>
                </c:pt>
                <c:pt idx="89">
                  <c:v>1.7189599549206469</c:v>
                </c:pt>
                <c:pt idx="90">
                  <c:v>1.7154122914719589</c:v>
                </c:pt>
                <c:pt idx="91">
                  <c:v>1.720140670352037</c:v>
                </c:pt>
                <c:pt idx="92">
                  <c:v>1.7079340515445507</c:v>
                </c:pt>
                <c:pt idx="93">
                  <c:v>1.7183905002324338</c:v>
                </c:pt>
                <c:pt idx="94">
                  <c:v>1.7195090025887896</c:v>
                </c:pt>
                <c:pt idx="95">
                  <c:v>1.7237727323159475</c:v>
                </c:pt>
                <c:pt idx="96">
                  <c:v>1.7243517289840176</c:v>
                </c:pt>
                <c:pt idx="97">
                  <c:v>1.7759516548062804</c:v>
                </c:pt>
                <c:pt idx="98">
                  <c:v>1.821836244982171</c:v>
                </c:pt>
                <c:pt idx="99">
                  <c:v>1.8636746939332118</c:v>
                </c:pt>
                <c:pt idx="100">
                  <c:v>1.9117624648990714</c:v>
                </c:pt>
                <c:pt idx="101">
                  <c:v>1.9189386284275869</c:v>
                </c:pt>
                <c:pt idx="102">
                  <c:v>1.9256696982706007</c:v>
                </c:pt>
                <c:pt idx="103">
                  <c:v>1.9337473045665661</c:v>
                </c:pt>
                <c:pt idx="104">
                  <c:v>1.9403966670833721</c:v>
                </c:pt>
                <c:pt idx="105">
                  <c:v>1.939203141671366</c:v>
                </c:pt>
                <c:pt idx="106">
                  <c:v>1.9376350625829215</c:v>
                </c:pt>
                <c:pt idx="107">
                  <c:v>1.9346163880471212</c:v>
                </c:pt>
              </c:numCache>
            </c:numRef>
          </c:val>
        </c:ser>
        <c:ser>
          <c:idx val="1"/>
          <c:order val="1"/>
          <c:tx>
            <c:strRef>
              <c:f>'60. Data'!$A$4</c:f>
              <c:strCache>
                <c:ptCount val="1"/>
                <c:pt idx="0">
                  <c:v>Profit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cat>
            <c:multiLvlStrRef>
              <c:f>'60. Data'!$J$1:$EK$2</c:f>
              <c:multiLvlStrCache>
                <c:ptCount val="106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7">
                    <c:v>2008</c:v>
                  </c:pt>
                  <c:pt idx="31">
                    <c:v>2009</c:v>
                  </c:pt>
                  <c:pt idx="35">
                    <c:v>2010</c:v>
                  </c:pt>
                  <c:pt idx="39">
                    <c:v>2011</c:v>
                  </c:pt>
                  <c:pt idx="43">
                    <c:v>2012</c:v>
                  </c:pt>
                  <c:pt idx="47">
                    <c:v>2013</c:v>
                  </c:pt>
                  <c:pt idx="51">
                    <c:v>2014</c:v>
                  </c:pt>
                  <c:pt idx="54">
                    <c:v>2008</c:v>
                  </c:pt>
                  <c:pt idx="58">
                    <c:v>2009</c:v>
                  </c:pt>
                  <c:pt idx="62">
                    <c:v>2010</c:v>
                  </c:pt>
                  <c:pt idx="66">
                    <c:v>2011</c:v>
                  </c:pt>
                  <c:pt idx="70">
                    <c:v>2012</c:v>
                  </c:pt>
                  <c:pt idx="74">
                    <c:v>2013</c:v>
                  </c:pt>
                  <c:pt idx="78">
                    <c:v>2014</c:v>
                  </c:pt>
                  <c:pt idx="81">
                    <c:v>2008</c:v>
                  </c:pt>
                  <c:pt idx="85">
                    <c:v>2009</c:v>
                  </c:pt>
                  <c:pt idx="89">
                    <c:v>2010</c:v>
                  </c:pt>
                  <c:pt idx="93">
                    <c:v>2011</c:v>
                  </c:pt>
                  <c:pt idx="97">
                    <c:v>2012</c:v>
                  </c:pt>
                  <c:pt idx="101">
                    <c:v>2013</c:v>
                  </c:pt>
                  <c:pt idx="105">
                    <c:v>2014</c:v>
                  </c:pt>
                </c:lvl>
                <c:lvl>
                  <c:pt idx="0">
                    <c:v>Hungary</c:v>
                  </c:pt>
                  <c:pt idx="27">
                    <c:v>Czech Rep.</c:v>
                  </c:pt>
                  <c:pt idx="54">
                    <c:v>Poland</c:v>
                  </c:pt>
                  <c:pt idx="81">
                    <c:v>Slovakia</c:v>
                  </c:pt>
                </c:lvl>
              </c:multiLvlStrCache>
            </c:multiLvlStrRef>
          </c:cat>
          <c:val>
            <c:numRef>
              <c:f>'60. Data'!$B$4:$EK$4</c:f>
              <c:numCache>
                <c:formatCode>0.0</c:formatCode>
                <c:ptCount val="108"/>
                <c:pt idx="0">
                  <c:v>-5.2252462784412694</c:v>
                </c:pt>
                <c:pt idx="1">
                  <c:v>-4.7927173941676156</c:v>
                </c:pt>
                <c:pt idx="2">
                  <c:v>-4.630042252258769</c:v>
                </c:pt>
                <c:pt idx="3">
                  <c:v>-4.6597233453750162</c:v>
                </c:pt>
                <c:pt idx="4">
                  <c:v>-4.5667975593356447</c:v>
                </c:pt>
                <c:pt idx="5">
                  <c:v>-4.4670132179693596</c:v>
                </c:pt>
                <c:pt idx="6">
                  <c:v>-4.1358255287427736</c:v>
                </c:pt>
                <c:pt idx="7">
                  <c:v>-3.5748300529616914</c:v>
                </c:pt>
                <c:pt idx="8">
                  <c:v>-3.8563332339964806</c:v>
                </c:pt>
                <c:pt idx="9">
                  <c:v>-4.0983955518976947</c:v>
                </c:pt>
                <c:pt idx="10">
                  <c:v>-4.2865525888041125</c:v>
                </c:pt>
                <c:pt idx="11">
                  <c:v>-4.3383250694778308</c:v>
                </c:pt>
                <c:pt idx="12">
                  <c:v>-4.4308597048907981</c:v>
                </c:pt>
                <c:pt idx="13">
                  <c:v>-4.4819755046516407</c:v>
                </c:pt>
                <c:pt idx="14">
                  <c:v>-4.5183741097185806</c:v>
                </c:pt>
                <c:pt idx="15">
                  <c:v>-4.667362699718514</c:v>
                </c:pt>
                <c:pt idx="16">
                  <c:v>-4.5299640758461548</c:v>
                </c:pt>
                <c:pt idx="17">
                  <c:v>-4.3896596462002213</c:v>
                </c:pt>
                <c:pt idx="18">
                  <c:v>-4.3059021023033575</c:v>
                </c:pt>
                <c:pt idx="19">
                  <c:v>-4.4536578238106621</c:v>
                </c:pt>
                <c:pt idx="20">
                  <c:v>-4.3024611951498732</c:v>
                </c:pt>
                <c:pt idx="21">
                  <c:v>-4.1893700041210593</c:v>
                </c:pt>
                <c:pt idx="22">
                  <c:v>-4.1048340752728656</c:v>
                </c:pt>
                <c:pt idx="23">
                  <c:v>-3.8828340501022183</c:v>
                </c:pt>
                <c:pt idx="24">
                  <c:v>-3.7794059373788138</c:v>
                </c:pt>
                <c:pt idx="25">
                  <c:v>-3.7399944123793993</c:v>
                </c:pt>
                <c:pt idx="26">
                  <c:v>-3.7037397566314043</c:v>
                </c:pt>
                <c:pt idx="27">
                  <c:v>-6.6017624690466112</c:v>
                </c:pt>
                <c:pt idx="28">
                  <c:v>-6.6114505460044271</c:v>
                </c:pt>
                <c:pt idx="29">
                  <c:v>-5.3121135544921767</c:v>
                </c:pt>
                <c:pt idx="30">
                  <c:v>-4.1964075369990619</c:v>
                </c:pt>
                <c:pt idx="31">
                  <c:v>-4.9408939785740671</c:v>
                </c:pt>
                <c:pt idx="32">
                  <c:v>-5.0013496117270879</c:v>
                </c:pt>
                <c:pt idx="33">
                  <c:v>-5.751371781243682</c:v>
                </c:pt>
                <c:pt idx="34">
                  <c:v>-6.2549461355316902</c:v>
                </c:pt>
                <c:pt idx="35">
                  <c:v>-5.9794213682135142</c:v>
                </c:pt>
                <c:pt idx="36">
                  <c:v>-5.467575851047771</c:v>
                </c:pt>
                <c:pt idx="37">
                  <c:v>-6.7541104364493707</c:v>
                </c:pt>
                <c:pt idx="38">
                  <c:v>-6.9594223564243149</c:v>
                </c:pt>
                <c:pt idx="39">
                  <c:v>-6.5987066208634131</c:v>
                </c:pt>
                <c:pt idx="40">
                  <c:v>-8.0596550344125646</c:v>
                </c:pt>
                <c:pt idx="41">
                  <c:v>-6.4072089666662393</c:v>
                </c:pt>
                <c:pt idx="42">
                  <c:v>-6.1597121430917463</c:v>
                </c:pt>
                <c:pt idx="43">
                  <c:v>-6.7830633719482947</c:v>
                </c:pt>
                <c:pt idx="44">
                  <c:v>-4.6186623849811648</c:v>
                </c:pt>
                <c:pt idx="45">
                  <c:v>-5.6523204295539697</c:v>
                </c:pt>
                <c:pt idx="46">
                  <c:v>-6.2289773567415967</c:v>
                </c:pt>
                <c:pt idx="47">
                  <c:v>-6.7266662706984572</c:v>
                </c:pt>
                <c:pt idx="48">
                  <c:v>-7.0784735085206298</c:v>
                </c:pt>
                <c:pt idx="49">
                  <c:v>-6.8912420404291241</c:v>
                </c:pt>
                <c:pt idx="50">
                  <c:v>-6.7075058337883613</c:v>
                </c:pt>
                <c:pt idx="51">
                  <c:v>-5.7943553619841959</c:v>
                </c:pt>
                <c:pt idx="52">
                  <c:v>-7.1902594584128607</c:v>
                </c:pt>
                <c:pt idx="53">
                  <c:v>-7.3571024335031128</c:v>
                </c:pt>
                <c:pt idx="54">
                  <c:v>-3.8400658853943788</c:v>
                </c:pt>
                <c:pt idx="55">
                  <c:v>-3.342759026869603</c:v>
                </c:pt>
                <c:pt idx="56">
                  <c:v>-2.8223931160498399</c:v>
                </c:pt>
                <c:pt idx="57">
                  <c:v>-2.232097507244021</c:v>
                </c:pt>
                <c:pt idx="58">
                  <c:v>-2.3161404845727529</c:v>
                </c:pt>
                <c:pt idx="59">
                  <c:v>-2.6537703110235644</c:v>
                </c:pt>
                <c:pt idx="60">
                  <c:v>-3.0162816785243396</c:v>
                </c:pt>
                <c:pt idx="61">
                  <c:v>-3.4494334231692831</c:v>
                </c:pt>
                <c:pt idx="62">
                  <c:v>-3.7042746901684702</c:v>
                </c:pt>
                <c:pt idx="63">
                  <c:v>-3.7153369934105673</c:v>
                </c:pt>
                <c:pt idx="64">
                  <c:v>-3.8808845147976818</c:v>
                </c:pt>
                <c:pt idx="65">
                  <c:v>-4.0454484459364268</c:v>
                </c:pt>
                <c:pt idx="66">
                  <c:v>-3.814753917772673</c:v>
                </c:pt>
                <c:pt idx="67">
                  <c:v>-3.8885477959799375</c:v>
                </c:pt>
                <c:pt idx="68">
                  <c:v>-3.6841674273994944</c:v>
                </c:pt>
                <c:pt idx="69">
                  <c:v>-3.5053305537589252</c:v>
                </c:pt>
                <c:pt idx="70">
                  <c:v>-3.6038667934206079</c:v>
                </c:pt>
                <c:pt idx="71">
                  <c:v>-3.3723778798141923</c:v>
                </c:pt>
                <c:pt idx="72">
                  <c:v>-3.3323752522902637</c:v>
                </c:pt>
                <c:pt idx="73">
                  <c:v>-3.2471636860631272</c:v>
                </c:pt>
                <c:pt idx="74">
                  <c:v>-3.0846990822064999</c:v>
                </c:pt>
                <c:pt idx="75">
                  <c:v>-3.6085407387867767</c:v>
                </c:pt>
                <c:pt idx="76">
                  <c:v>-3.4592189327471456</c:v>
                </c:pt>
                <c:pt idx="77">
                  <c:v>-3.47826350612802</c:v>
                </c:pt>
                <c:pt idx="78">
                  <c:v>-3.6268102781471794</c:v>
                </c:pt>
                <c:pt idx="79">
                  <c:v>-3.200130801055201</c:v>
                </c:pt>
                <c:pt idx="80">
                  <c:v>-3.3616277858792127</c:v>
                </c:pt>
                <c:pt idx="81">
                  <c:v>-5.3961191234957093</c:v>
                </c:pt>
                <c:pt idx="82">
                  <c:v>-5.8745533628568989</c:v>
                </c:pt>
                <c:pt idx="83">
                  <c:v>-4.9940034185236124</c:v>
                </c:pt>
                <c:pt idx="84">
                  <c:v>-4.151593244267028</c:v>
                </c:pt>
                <c:pt idx="85">
                  <c:v>-4.7338876237885925</c:v>
                </c:pt>
                <c:pt idx="86">
                  <c:v>-3.4957721250144949</c:v>
                </c:pt>
                <c:pt idx="87">
                  <c:v>-3.4825978310070504</c:v>
                </c:pt>
                <c:pt idx="88">
                  <c:v>-3.4420734526770835</c:v>
                </c:pt>
                <c:pt idx="89">
                  <c:v>-3.8857086684871796</c:v>
                </c:pt>
                <c:pt idx="90">
                  <c:v>-4.3310334927645115</c:v>
                </c:pt>
                <c:pt idx="91">
                  <c:v>-4.744372583733786</c:v>
                </c:pt>
                <c:pt idx="92">
                  <c:v>-5.1757544193797997</c:v>
                </c:pt>
                <c:pt idx="93">
                  <c:v>-5.3680645047398805</c:v>
                </c:pt>
                <c:pt idx="94">
                  <c:v>-5.5599988364990267</c:v>
                </c:pt>
                <c:pt idx="95">
                  <c:v>-5.7568562581321929</c:v>
                </c:pt>
                <c:pt idx="96">
                  <c:v>-5.9810703295481593</c:v>
                </c:pt>
                <c:pt idx="97">
                  <c:v>-5.5260603750141213</c:v>
                </c:pt>
                <c:pt idx="98">
                  <c:v>-5.110693581664461</c:v>
                </c:pt>
                <c:pt idx="99">
                  <c:v>-4.7057236367886848</c:v>
                </c:pt>
                <c:pt idx="100">
                  <c:v>-4.2589814739134475</c:v>
                </c:pt>
                <c:pt idx="101">
                  <c:v>-4.2034860718416427</c:v>
                </c:pt>
                <c:pt idx="102">
                  <c:v>-4.126475626699877</c:v>
                </c:pt>
                <c:pt idx="103">
                  <c:v>-4.0530305616743849</c:v>
                </c:pt>
                <c:pt idx="104">
                  <c:v>-3.9951381377627277</c:v>
                </c:pt>
                <c:pt idx="105">
                  <c:v>-4.2339674284191977</c:v>
                </c:pt>
                <c:pt idx="106">
                  <c:v>-4.4980112329010442</c:v>
                </c:pt>
                <c:pt idx="107">
                  <c:v>-4.7507315017359355</c:v>
                </c:pt>
              </c:numCache>
            </c:numRef>
          </c:val>
        </c:ser>
        <c:ser>
          <c:idx val="2"/>
          <c:order val="2"/>
          <c:tx>
            <c:strRef>
              <c:f>'60. Data'!$A$8</c:f>
              <c:strCache>
                <c:ptCount val="1"/>
                <c:pt idx="0">
                  <c:v>Income on bonds and loans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prstClr val="black"/>
              </a:solidFill>
            </a:ln>
          </c:spPr>
          <c:cat>
            <c:multiLvlStrRef>
              <c:f>'60. Data'!$J$1:$EK$2</c:f>
              <c:multiLvlStrCache>
                <c:ptCount val="106"/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7">
                    <c:v>2008</c:v>
                  </c:pt>
                  <c:pt idx="31">
                    <c:v>2009</c:v>
                  </c:pt>
                  <c:pt idx="35">
                    <c:v>2010</c:v>
                  </c:pt>
                  <c:pt idx="39">
                    <c:v>2011</c:v>
                  </c:pt>
                  <c:pt idx="43">
                    <c:v>2012</c:v>
                  </c:pt>
                  <c:pt idx="47">
                    <c:v>2013</c:v>
                  </c:pt>
                  <c:pt idx="51">
                    <c:v>2014</c:v>
                  </c:pt>
                  <c:pt idx="54">
                    <c:v>2008</c:v>
                  </c:pt>
                  <c:pt idx="58">
                    <c:v>2009</c:v>
                  </c:pt>
                  <c:pt idx="62">
                    <c:v>2010</c:v>
                  </c:pt>
                  <c:pt idx="66">
                    <c:v>2011</c:v>
                  </c:pt>
                  <c:pt idx="70">
                    <c:v>2012</c:v>
                  </c:pt>
                  <c:pt idx="74">
                    <c:v>2013</c:v>
                  </c:pt>
                  <c:pt idx="78">
                    <c:v>2014</c:v>
                  </c:pt>
                  <c:pt idx="81">
                    <c:v>2008</c:v>
                  </c:pt>
                  <c:pt idx="85">
                    <c:v>2009</c:v>
                  </c:pt>
                  <c:pt idx="89">
                    <c:v>2010</c:v>
                  </c:pt>
                  <c:pt idx="93">
                    <c:v>2011</c:v>
                  </c:pt>
                  <c:pt idx="97">
                    <c:v>2012</c:v>
                  </c:pt>
                  <c:pt idx="101">
                    <c:v>2013</c:v>
                  </c:pt>
                  <c:pt idx="105">
                    <c:v>2014</c:v>
                  </c:pt>
                </c:lvl>
                <c:lvl>
                  <c:pt idx="0">
                    <c:v>Hungary</c:v>
                  </c:pt>
                  <c:pt idx="27">
                    <c:v>Czech Rep.</c:v>
                  </c:pt>
                  <c:pt idx="54">
                    <c:v>Poland</c:v>
                  </c:pt>
                  <c:pt idx="81">
                    <c:v>Slovakia</c:v>
                  </c:pt>
                </c:lvl>
              </c:multiLvlStrCache>
            </c:multiLvlStrRef>
          </c:cat>
          <c:val>
            <c:numRef>
              <c:f>'60. Data'!$B$8:$EK$8</c:f>
              <c:numCache>
                <c:formatCode>0.0</c:formatCode>
                <c:ptCount val="108"/>
                <c:pt idx="0">
                  <c:v>-2.522481125948226</c:v>
                </c:pt>
                <c:pt idx="1">
                  <c:v>-2.5421010223799119</c:v>
                </c:pt>
                <c:pt idx="2">
                  <c:v>-3.1704891840145417</c:v>
                </c:pt>
                <c:pt idx="3">
                  <c:v>-3.6015711254565552</c:v>
                </c:pt>
                <c:pt idx="4">
                  <c:v>-3.723475109547179</c:v>
                </c:pt>
                <c:pt idx="5">
                  <c:v>-3.7635834311506273</c:v>
                </c:pt>
                <c:pt idx="6">
                  <c:v>-3.4665793377902387</c:v>
                </c:pt>
                <c:pt idx="7">
                  <c:v>-3.2294627307373989</c:v>
                </c:pt>
                <c:pt idx="8">
                  <c:v>-3.0109371439192012</c:v>
                </c:pt>
                <c:pt idx="9">
                  <c:v>-2.9246172730757167</c:v>
                </c:pt>
                <c:pt idx="10">
                  <c:v>-2.8597805911812717</c:v>
                </c:pt>
                <c:pt idx="11">
                  <c:v>-2.8381732861647282</c:v>
                </c:pt>
                <c:pt idx="12">
                  <c:v>-2.8597557518108472</c:v>
                </c:pt>
                <c:pt idx="13">
                  <c:v>-2.9525331821593221</c:v>
                </c:pt>
                <c:pt idx="14">
                  <c:v>-3.0858636408873812</c:v>
                </c:pt>
                <c:pt idx="15">
                  <c:v>-3.2949749269973534</c:v>
                </c:pt>
                <c:pt idx="16">
                  <c:v>-3.4626506878076522</c:v>
                </c:pt>
                <c:pt idx="17">
                  <c:v>-3.6483650058307302</c:v>
                </c:pt>
                <c:pt idx="18">
                  <c:v>-3.6104306093751162</c:v>
                </c:pt>
                <c:pt idx="19">
                  <c:v>-3.5159468261355231</c:v>
                </c:pt>
                <c:pt idx="20">
                  <c:v>-3.4239147682301287</c:v>
                </c:pt>
                <c:pt idx="21">
                  <c:v>-3.3481641885014461</c:v>
                </c:pt>
                <c:pt idx="22">
                  <c:v>-3.2698229466857027</c:v>
                </c:pt>
                <c:pt idx="23">
                  <c:v>-3.1777453525726447</c:v>
                </c:pt>
                <c:pt idx="24">
                  <c:v>-3.108943351625403</c:v>
                </c:pt>
                <c:pt idx="25">
                  <c:v>-3.0289859595409689</c:v>
                </c:pt>
                <c:pt idx="26">
                  <c:v>-2.9749501625185499</c:v>
                </c:pt>
                <c:pt idx="27">
                  <c:v>0.66596420808487533</c:v>
                </c:pt>
                <c:pt idx="28">
                  <c:v>0.48501245086757427</c:v>
                </c:pt>
                <c:pt idx="29">
                  <c:v>0.35675542328335175</c:v>
                </c:pt>
                <c:pt idx="30">
                  <c:v>0.20388411674354798</c:v>
                </c:pt>
                <c:pt idx="31">
                  <c:v>0.17901331403616194</c:v>
                </c:pt>
                <c:pt idx="32">
                  <c:v>9.7327768780366253E-2</c:v>
                </c:pt>
                <c:pt idx="33">
                  <c:v>3.2697205856937028E-2</c:v>
                </c:pt>
                <c:pt idx="34">
                  <c:v>8.2842508309507706E-2</c:v>
                </c:pt>
                <c:pt idx="35">
                  <c:v>4.990614318005937E-2</c:v>
                </c:pt>
                <c:pt idx="36">
                  <c:v>-4.5940500488938163E-2</c:v>
                </c:pt>
                <c:pt idx="37">
                  <c:v>-9.5968543067828926E-2</c:v>
                </c:pt>
                <c:pt idx="38">
                  <c:v>-0.1324811870314358</c:v>
                </c:pt>
                <c:pt idx="39">
                  <c:v>-6.2139442163557324E-2</c:v>
                </c:pt>
                <c:pt idx="40">
                  <c:v>-0.1513115312974006</c:v>
                </c:pt>
                <c:pt idx="41">
                  <c:v>-0.14928943734401856</c:v>
                </c:pt>
                <c:pt idx="42">
                  <c:v>-0.12844201668645283</c:v>
                </c:pt>
                <c:pt idx="43">
                  <c:v>-0.22501891507773875</c:v>
                </c:pt>
                <c:pt idx="44">
                  <c:v>-0.34088803804112888</c:v>
                </c:pt>
                <c:pt idx="45">
                  <c:v>-0.37056242173734089</c:v>
                </c:pt>
                <c:pt idx="46">
                  <c:v>-0.5206346523987091</c:v>
                </c:pt>
                <c:pt idx="47">
                  <c:v>-0.55018740758570894</c:v>
                </c:pt>
                <c:pt idx="48">
                  <c:v>-0.67629528460026622</c:v>
                </c:pt>
                <c:pt idx="49">
                  <c:v>-0.49263759431167786</c:v>
                </c:pt>
                <c:pt idx="50">
                  <c:v>-0.45004872349527675</c:v>
                </c:pt>
                <c:pt idx="51">
                  <c:v>-0.40913365309685407</c:v>
                </c:pt>
                <c:pt idx="52">
                  <c:v>-0.25837490519307915</c:v>
                </c:pt>
                <c:pt idx="53">
                  <c:v>-0.40690371383337426</c:v>
                </c:pt>
                <c:pt idx="54">
                  <c:v>-0.67158512668897574</c:v>
                </c:pt>
                <c:pt idx="55">
                  <c:v>-0.74460660192733985</c:v>
                </c:pt>
                <c:pt idx="56">
                  <c:v>-0.83894836376139825</c:v>
                </c:pt>
                <c:pt idx="57">
                  <c:v>-0.90135007580345894</c:v>
                </c:pt>
                <c:pt idx="58">
                  <c:v>-0.96541504005402901</c:v>
                </c:pt>
                <c:pt idx="59">
                  <c:v>-0.95484020707044748</c:v>
                </c:pt>
                <c:pt idx="60">
                  <c:v>-0.96286445554649669</c:v>
                </c:pt>
                <c:pt idx="61">
                  <c:v>-1.0166148822500569</c:v>
                </c:pt>
                <c:pt idx="62">
                  <c:v>-0.9537513198963905</c:v>
                </c:pt>
                <c:pt idx="63">
                  <c:v>-0.93618262057062163</c:v>
                </c:pt>
                <c:pt idx="64">
                  <c:v>-1.0752358278900116</c:v>
                </c:pt>
                <c:pt idx="65">
                  <c:v>-1.0671119601730319</c:v>
                </c:pt>
                <c:pt idx="66">
                  <c:v>-1.1189944825466509</c:v>
                </c:pt>
                <c:pt idx="67">
                  <c:v>-1.1657134530618192</c:v>
                </c:pt>
                <c:pt idx="68">
                  <c:v>-1.3349577513518751</c:v>
                </c:pt>
                <c:pt idx="69">
                  <c:v>-1.4259556290361175</c:v>
                </c:pt>
                <c:pt idx="70">
                  <c:v>-1.5011455480604705</c:v>
                </c:pt>
                <c:pt idx="71">
                  <c:v>-1.4658438307385444</c:v>
                </c:pt>
                <c:pt idx="72">
                  <c:v>-1.5924789050139396</c:v>
                </c:pt>
                <c:pt idx="73">
                  <c:v>-1.6107589788544496</c:v>
                </c:pt>
                <c:pt idx="74">
                  <c:v>-1.5963298517528854</c:v>
                </c:pt>
                <c:pt idx="75">
                  <c:v>-1.4857949002716455</c:v>
                </c:pt>
                <c:pt idx="76">
                  <c:v>-1.4626756118715722</c:v>
                </c:pt>
                <c:pt idx="77">
                  <c:v>-1.4440124900131945</c:v>
                </c:pt>
                <c:pt idx="78">
                  <c:v>-1.3771272300455388</c:v>
                </c:pt>
                <c:pt idx="79">
                  <c:v>-1.534245005491619</c:v>
                </c:pt>
                <c:pt idx="80">
                  <c:v>-1.3716748652531878</c:v>
                </c:pt>
                <c:pt idx="81">
                  <c:v>-0.4861832893821349</c:v>
                </c:pt>
                <c:pt idx="82">
                  <c:v>-0.56919503319756015</c:v>
                </c:pt>
                <c:pt idx="83">
                  <c:v>-0.57919737094758572</c:v>
                </c:pt>
                <c:pt idx="84">
                  <c:v>-0.67849416890549463</c:v>
                </c:pt>
                <c:pt idx="85">
                  <c:v>-0.362835808474743</c:v>
                </c:pt>
                <c:pt idx="86">
                  <c:v>-0.20902882461718736</c:v>
                </c:pt>
                <c:pt idx="87">
                  <c:v>6.3556826003112687E-2</c:v>
                </c:pt>
                <c:pt idx="88">
                  <c:v>0.36834490876801956</c:v>
                </c:pt>
                <c:pt idx="89">
                  <c:v>0.35218007797232764</c:v>
                </c:pt>
                <c:pt idx="90">
                  <c:v>0.57850002354915619</c:v>
                </c:pt>
                <c:pt idx="91">
                  <c:v>0.52750431999945335</c:v>
                </c:pt>
                <c:pt idx="92">
                  <c:v>0.44543774074786174</c:v>
                </c:pt>
                <c:pt idx="93">
                  <c:v>0.41183927063547432</c:v>
                </c:pt>
                <c:pt idx="94">
                  <c:v>0.33960261478161963</c:v>
                </c:pt>
                <c:pt idx="95">
                  <c:v>0.22749000324379381</c:v>
                </c:pt>
                <c:pt idx="96">
                  <c:v>0.20965026931415051</c:v>
                </c:pt>
                <c:pt idx="97">
                  <c:v>0.18440511371491927</c:v>
                </c:pt>
                <c:pt idx="98">
                  <c:v>0.1386883003296632</c:v>
                </c:pt>
                <c:pt idx="99">
                  <c:v>0.10728131427124241</c:v>
                </c:pt>
                <c:pt idx="100">
                  <c:v>0.13596232996743063</c:v>
                </c:pt>
                <c:pt idx="101">
                  <c:v>4.9839912355435834E-2</c:v>
                </c:pt>
                <c:pt idx="102">
                  <c:v>2.9304742715989526E-2</c:v>
                </c:pt>
                <c:pt idx="103">
                  <c:v>9.9213800619180545E-3</c:v>
                </c:pt>
                <c:pt idx="104">
                  <c:v>-0.12152617361386658</c:v>
                </c:pt>
                <c:pt idx="105">
                  <c:v>-0.19299128169968327</c:v>
                </c:pt>
                <c:pt idx="106">
                  <c:v>-0.29277396679647039</c:v>
                </c:pt>
                <c:pt idx="107">
                  <c:v>-0.3815328423207372</c:v>
                </c:pt>
              </c:numCache>
            </c:numRef>
          </c:val>
        </c:ser>
        <c:gapWidth val="71"/>
        <c:overlap val="100"/>
        <c:axId val="51646848"/>
        <c:axId val="51648768"/>
      </c:barChart>
      <c:lineChart>
        <c:grouping val="standard"/>
        <c:ser>
          <c:idx val="4"/>
          <c:order val="3"/>
          <c:tx>
            <c:strRef>
              <c:f>'60. Data'!$A$7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dPt>
            <c:idx val="27"/>
            <c:spPr>
              <a:ln>
                <a:noFill/>
              </a:ln>
            </c:spPr>
          </c:dPt>
          <c:dPt>
            <c:idx val="54"/>
            <c:spPr>
              <a:ln>
                <a:noFill/>
              </a:ln>
            </c:spPr>
          </c:dPt>
          <c:dPt>
            <c:idx val="81"/>
            <c:spPr>
              <a:ln>
                <a:noFill/>
              </a:ln>
            </c:spPr>
          </c:dPt>
          <c:val>
            <c:numRef>
              <c:f>'60. Data'!$B$7:$EK$7</c:f>
              <c:numCache>
                <c:formatCode>0.0</c:formatCode>
                <c:ptCount val="108"/>
                <c:pt idx="0">
                  <c:v>-7.047523209019662</c:v>
                </c:pt>
                <c:pt idx="1">
                  <c:v>-6.6476244230733625</c:v>
                </c:pt>
                <c:pt idx="2">
                  <c:v>-7.1215238529367326</c:v>
                </c:pt>
                <c:pt idx="3">
                  <c:v>-7.5927638241953277</c:v>
                </c:pt>
                <c:pt idx="4">
                  <c:v>-7.6861774155193796</c:v>
                </c:pt>
                <c:pt idx="5">
                  <c:v>-7.7084678339730921</c:v>
                </c:pt>
                <c:pt idx="6">
                  <c:v>-7.1718578733202998</c:v>
                </c:pt>
                <c:pt idx="7">
                  <c:v>-6.4741371735828892</c:v>
                </c:pt>
                <c:pt idx="8">
                  <c:v>-6.4681369546692125</c:v>
                </c:pt>
                <c:pt idx="9">
                  <c:v>-6.548829896223614</c:v>
                </c:pt>
                <c:pt idx="10">
                  <c:v>-6.5941501167650483</c:v>
                </c:pt>
                <c:pt idx="11">
                  <c:v>-6.543742154880281</c:v>
                </c:pt>
                <c:pt idx="12">
                  <c:v>-6.574769139005129</c:v>
                </c:pt>
                <c:pt idx="13">
                  <c:v>-6.6303744320555644</c:v>
                </c:pt>
                <c:pt idx="14">
                  <c:v>-6.7149701463249958</c:v>
                </c:pt>
                <c:pt idx="15">
                  <c:v>-6.9911542876756307</c:v>
                </c:pt>
                <c:pt idx="16">
                  <c:v>-6.8456092650082994</c:v>
                </c:pt>
                <c:pt idx="17">
                  <c:v>-6.7170728576296845</c:v>
                </c:pt>
                <c:pt idx="18">
                  <c:v>-6.4159848003485509</c:v>
                </c:pt>
                <c:pt idx="19">
                  <c:v>-6.3067799887431644</c:v>
                </c:pt>
                <c:pt idx="20">
                  <c:v>-5.9605822333144207</c:v>
                </c:pt>
                <c:pt idx="21">
                  <c:v>-5.6598697978420924</c:v>
                </c:pt>
                <c:pt idx="22">
                  <c:v>-5.3756557723304823</c:v>
                </c:pt>
                <c:pt idx="23">
                  <c:v>-4.9191056419006509</c:v>
                </c:pt>
                <c:pt idx="24">
                  <c:v>-4.7496092166075918</c:v>
                </c:pt>
                <c:pt idx="25">
                  <c:v>-4.6317741486135748</c:v>
                </c:pt>
                <c:pt idx="26">
                  <c:v>-4.5557796137006719</c:v>
                </c:pt>
                <c:pt idx="27">
                  <c:v>-6.1687113976113155</c:v>
                </c:pt>
                <c:pt idx="28">
                  <c:v>-6.5024888447136302</c:v>
                </c:pt>
                <c:pt idx="29">
                  <c:v>-5.4493758361455225</c:v>
                </c:pt>
                <c:pt idx="30">
                  <c:v>-4.6035541725692566</c:v>
                </c:pt>
                <c:pt idx="31">
                  <c:v>-5.3906412092444249</c:v>
                </c:pt>
                <c:pt idx="32">
                  <c:v>-5.4957746771313483</c:v>
                </c:pt>
                <c:pt idx="33">
                  <c:v>-6.2411625791822898</c:v>
                </c:pt>
                <c:pt idx="34">
                  <c:v>-6.5910307830637578</c:v>
                </c:pt>
                <c:pt idx="35">
                  <c:v>-6.2449220499314295</c:v>
                </c:pt>
                <c:pt idx="36">
                  <c:v>-5.7655328113617417</c:v>
                </c:pt>
                <c:pt idx="37">
                  <c:v>-7.0400707573474284</c:v>
                </c:pt>
                <c:pt idx="38">
                  <c:v>-7.2224647132838324</c:v>
                </c:pt>
                <c:pt idx="39">
                  <c:v>-6.7832419339551899</c:v>
                </c:pt>
                <c:pt idx="40">
                  <c:v>-8.306694269183831</c:v>
                </c:pt>
                <c:pt idx="41">
                  <c:v>-6.6286957548569552</c:v>
                </c:pt>
                <c:pt idx="42">
                  <c:v>-6.3444239956598834</c:v>
                </c:pt>
                <c:pt idx="43">
                  <c:v>-7.0295418565838554</c:v>
                </c:pt>
                <c:pt idx="44">
                  <c:v>-4.950287161119002</c:v>
                </c:pt>
                <c:pt idx="45">
                  <c:v>-5.9917953998032791</c:v>
                </c:pt>
                <c:pt idx="46">
                  <c:v>-6.7129563474559104</c:v>
                </c:pt>
                <c:pt idx="47">
                  <c:v>-7.1987020578884691</c:v>
                </c:pt>
                <c:pt idx="48">
                  <c:v>-7.6089504789691658</c:v>
                </c:pt>
                <c:pt idx="49">
                  <c:v>-7.176719210466147</c:v>
                </c:pt>
                <c:pt idx="50">
                  <c:v>-6.8454444962155865</c:v>
                </c:pt>
                <c:pt idx="51">
                  <c:v>-5.8205654866357133</c:v>
                </c:pt>
                <c:pt idx="52">
                  <c:v>-7.0152312968304518</c:v>
                </c:pt>
                <c:pt idx="53">
                  <c:v>-7.2817737396447191</c:v>
                </c:pt>
                <c:pt idx="54">
                  <c:v>-3.3993476639345386</c:v>
                </c:pt>
                <c:pt idx="55">
                  <c:v>-3.1016096719441277</c:v>
                </c:pt>
                <c:pt idx="56">
                  <c:v>-2.790433178382739</c:v>
                </c:pt>
                <c:pt idx="57">
                  <c:v>-2.3339558313753286</c:v>
                </c:pt>
                <c:pt idx="58">
                  <c:v>-2.5006673770143948</c:v>
                </c:pt>
                <c:pt idx="59">
                  <c:v>-2.8086011380516753</c:v>
                </c:pt>
                <c:pt idx="60">
                  <c:v>-3.1795966058239746</c:v>
                </c:pt>
                <c:pt idx="61">
                  <c:v>-3.7081965608026621</c:v>
                </c:pt>
                <c:pt idx="62">
                  <c:v>-3.9459243190068753</c:v>
                </c:pt>
                <c:pt idx="63">
                  <c:v>-3.9919297236953257</c:v>
                </c:pt>
                <c:pt idx="64">
                  <c:v>-4.3350641284984226</c:v>
                </c:pt>
                <c:pt idx="65">
                  <c:v>-4.5304234093127436</c:v>
                </c:pt>
                <c:pt idx="66">
                  <c:v>-4.3728911754746003</c:v>
                </c:pt>
                <c:pt idx="67">
                  <c:v>-4.5325619345099852</c:v>
                </c:pt>
                <c:pt idx="68">
                  <c:v>-4.533326943791959</c:v>
                </c:pt>
                <c:pt idx="69">
                  <c:v>-4.4524303855094249</c:v>
                </c:pt>
                <c:pt idx="70">
                  <c:v>-4.646314198117687</c:v>
                </c:pt>
                <c:pt idx="71">
                  <c:v>-4.4026184388428531</c:v>
                </c:pt>
                <c:pt idx="72">
                  <c:v>-4.4976876369963259</c:v>
                </c:pt>
                <c:pt idx="73">
                  <c:v>-4.4227224261791607</c:v>
                </c:pt>
                <c:pt idx="74">
                  <c:v>-4.2599568670391861</c:v>
                </c:pt>
                <c:pt idx="75">
                  <c:v>-4.6888644746973531</c:v>
                </c:pt>
                <c:pt idx="76">
                  <c:v>-4.5094296733425523</c:v>
                </c:pt>
                <c:pt idx="77">
                  <c:v>-4.5407433872313412</c:v>
                </c:pt>
                <c:pt idx="78">
                  <c:v>-4.6214438597386529</c:v>
                </c:pt>
                <c:pt idx="79">
                  <c:v>-4.3653864249942638</c:v>
                </c:pt>
                <c:pt idx="80">
                  <c:v>-4.4047738382774853</c:v>
                </c:pt>
                <c:pt idx="81">
                  <c:v>-4.0458008710068114</c:v>
                </c:pt>
                <c:pt idx="82">
                  <c:v>-4.5584954826313266</c:v>
                </c:pt>
                <c:pt idx="83">
                  <c:v>-3.64673996871075</c:v>
                </c:pt>
                <c:pt idx="84">
                  <c:v>-2.8661054130447345</c:v>
                </c:pt>
                <c:pt idx="85">
                  <c:v>-3.1841944001028888</c:v>
                </c:pt>
                <c:pt idx="86">
                  <c:v>-1.8587865342715726</c:v>
                </c:pt>
                <c:pt idx="87">
                  <c:v>-1.6423951932437553</c:v>
                </c:pt>
                <c:pt idx="88">
                  <c:v>-1.3500311133891019</c:v>
                </c:pt>
                <c:pt idx="89">
                  <c:v>-1.814568635594205</c:v>
                </c:pt>
                <c:pt idx="90">
                  <c:v>-2.0371211777433964</c:v>
                </c:pt>
                <c:pt idx="91">
                  <c:v>-2.4967275933822961</c:v>
                </c:pt>
                <c:pt idx="92">
                  <c:v>-3.0223826270873873</c:v>
                </c:pt>
                <c:pt idx="93">
                  <c:v>-3.2378347338719728</c:v>
                </c:pt>
                <c:pt idx="94">
                  <c:v>-3.5008872191286171</c:v>
                </c:pt>
                <c:pt idx="95">
                  <c:v>-3.8055935225724511</c:v>
                </c:pt>
                <c:pt idx="96">
                  <c:v>-4.0470683312499913</c:v>
                </c:pt>
                <c:pt idx="97">
                  <c:v>-3.5657036064929217</c:v>
                </c:pt>
                <c:pt idx="98">
                  <c:v>-3.1501690363526271</c:v>
                </c:pt>
                <c:pt idx="99">
                  <c:v>-2.7347676285842302</c:v>
                </c:pt>
                <c:pt idx="100">
                  <c:v>-2.2112566790469455</c:v>
                </c:pt>
                <c:pt idx="101">
                  <c:v>-2.2347075310586195</c:v>
                </c:pt>
                <c:pt idx="102">
                  <c:v>-2.1715011857132871</c:v>
                </c:pt>
                <c:pt idx="103">
                  <c:v>-2.1093618770459006</c:v>
                </c:pt>
                <c:pt idx="104">
                  <c:v>-2.1762676442932225</c:v>
                </c:pt>
                <c:pt idx="105">
                  <c:v>-2.4877555684475148</c:v>
                </c:pt>
                <c:pt idx="106">
                  <c:v>-2.8531501371145933</c:v>
                </c:pt>
                <c:pt idx="107">
                  <c:v>-3.1976479560095514</c:v>
                </c:pt>
              </c:numCache>
            </c:numRef>
          </c:val>
        </c:ser>
        <c:marker val="1"/>
        <c:axId val="51652096"/>
        <c:axId val="51650560"/>
      </c:lineChart>
      <c:catAx>
        <c:axId val="51646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018219949767042E-2"/>
              <c:y val="9.4666271030708505E-3"/>
            </c:manualLayout>
          </c:layout>
        </c:title>
        <c:numFmt formatCode="General" sourceLinked="1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1648768"/>
        <c:crosses val="autoZero"/>
        <c:auto val="1"/>
        <c:lblAlgn val="ctr"/>
        <c:lblOffset val="100"/>
        <c:tickLblSkip val="1"/>
      </c:catAx>
      <c:valAx>
        <c:axId val="51648768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low"/>
        <c:crossAx val="51646848"/>
        <c:crosses val="autoZero"/>
        <c:crossBetween val="between"/>
      </c:valAx>
      <c:valAx>
        <c:axId val="51650560"/>
        <c:scaling>
          <c:orientation val="minMax"/>
          <c:max val="4"/>
          <c:min val="-10"/>
        </c:scaling>
        <c:axPos val="r"/>
        <c:numFmt formatCode="0" sourceLinked="0"/>
        <c:tickLblPos val="nextTo"/>
        <c:crossAx val="51652096"/>
        <c:crosses val="max"/>
        <c:crossBetween val="between"/>
        <c:majorUnit val="2"/>
      </c:valAx>
      <c:catAx>
        <c:axId val="516520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75282509489423"/>
              <c:y val="1.1556717228744559E-2"/>
            </c:manualLayout>
          </c:layout>
        </c:title>
        <c:tickLblPos val="none"/>
        <c:crossAx val="51650560"/>
        <c:crosses val="autoZero"/>
        <c:auto val="1"/>
        <c:lblAlgn val="ctr"/>
        <c:lblOffset val="10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9271042785402953E-2"/>
          <c:y val="0.90732968275229653"/>
          <c:w val="0.97102210781051412"/>
          <c:h val="9.2670317247703513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4969353359099566E-2"/>
          <c:y val="5.1241078209296707E-2"/>
          <c:w val="0.907592160131652"/>
          <c:h val="0.74905020531214361"/>
        </c:manualLayout>
      </c:layout>
      <c:barChart>
        <c:barDir val="col"/>
        <c:grouping val="stacked"/>
        <c:ser>
          <c:idx val="0"/>
          <c:order val="0"/>
          <c:tx>
            <c:strRef>
              <c:f>'61. data'!$A$3</c:f>
              <c:strCache>
                <c:ptCount val="1"/>
                <c:pt idx="0">
                  <c:v>EU-transfer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multiLvlStrRef>
              <c:f>'61. data'!$B$1:$AL$2</c:f>
              <c:multiLvlStrCache>
                <c:ptCount val="37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2007</c:v>
                  </c:pt>
                  <c:pt idx="31">
                    <c:v>2008</c:v>
                  </c:pt>
                  <c:pt idx="32">
                    <c:v>2009</c:v>
                  </c:pt>
                  <c:pt idx="33">
                    <c:v>2010</c:v>
                  </c:pt>
                  <c:pt idx="34">
                    <c:v>2011</c:v>
                  </c:pt>
                  <c:pt idx="35">
                    <c:v>2012</c:v>
                  </c:pt>
                  <c:pt idx="36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'61. data'!$B$3:$AL$3</c:f>
              <c:numCache>
                <c:formatCode>0.0</c:formatCode>
                <c:ptCount val="37"/>
                <c:pt idx="0">
                  <c:v>0.23824822577268229</c:v>
                </c:pt>
                <c:pt idx="1">
                  <c:v>0.90471199124852641</c:v>
                </c:pt>
                <c:pt idx="2">
                  <c:v>2.1856257170362334</c:v>
                </c:pt>
                <c:pt idx="3">
                  <c:v>2.9412491854170955</c:v>
                </c:pt>
                <c:pt idx="4">
                  <c:v>4.0929046668398845</c:v>
                </c:pt>
                <c:pt idx="5">
                  <c:v>6.938520629706578</c:v>
                </c:pt>
                <c:pt idx="6">
                  <c:v>10.308153854944475</c:v>
                </c:pt>
                <c:pt idx="7">
                  <c:v>13.953362816697684</c:v>
                </c:pt>
                <c:pt idx="8">
                  <c:v>17.904754618471557</c:v>
                </c:pt>
                <c:pt idx="9">
                  <c:v>23.440057717346093</c:v>
                </c:pt>
                <c:pt idx="10">
                  <c:v>0.21798421961127887</c:v>
                </c:pt>
                <c:pt idx="11">
                  <c:v>0.2198124734460413</c:v>
                </c:pt>
                <c:pt idx="12">
                  <c:v>0.37012376327853314</c:v>
                </c:pt>
                <c:pt idx="13">
                  <c:v>0.77735833618946326</c:v>
                </c:pt>
                <c:pt idx="14">
                  <c:v>1.3383620544699215</c:v>
                </c:pt>
                <c:pt idx="15">
                  <c:v>2.3878546985847415</c:v>
                </c:pt>
                <c:pt idx="16">
                  <c:v>3.5696693340288204</c:v>
                </c:pt>
                <c:pt idx="17">
                  <c:v>4.3167085340244187</c:v>
                </c:pt>
                <c:pt idx="18">
                  <c:v>6.1036232976931366</c:v>
                </c:pt>
                <c:pt idx="19">
                  <c:v>8.0624902702168644</c:v>
                </c:pt>
                <c:pt idx="20">
                  <c:v>0.72932125283136762</c:v>
                </c:pt>
                <c:pt idx="21">
                  <c:v>1.3481381892178035</c:v>
                </c:pt>
                <c:pt idx="22">
                  <c:v>2.3202760879662399</c:v>
                </c:pt>
                <c:pt idx="23">
                  <c:v>3.7501952250028672</c:v>
                </c:pt>
                <c:pt idx="24">
                  <c:v>4.8206070407215611</c:v>
                </c:pt>
                <c:pt idx="25">
                  <c:v>6.7841304387133583</c:v>
                </c:pt>
                <c:pt idx="26">
                  <c:v>8.8979886329014981</c:v>
                </c:pt>
                <c:pt idx="27">
                  <c:v>11.720059454678442</c:v>
                </c:pt>
                <c:pt idx="28">
                  <c:v>14.706774490262381</c:v>
                </c:pt>
                <c:pt idx="29">
                  <c:v>17.563106303586071</c:v>
                </c:pt>
                <c:pt idx="30">
                  <c:v>-0.61002256370009011</c:v>
                </c:pt>
                <c:pt idx="31">
                  <c:v>-0.8749474255280717</c:v>
                </c:pt>
                <c:pt idx="32">
                  <c:v>-1.1852976039794243</c:v>
                </c:pt>
                <c:pt idx="33">
                  <c:v>-1.0900651773381529</c:v>
                </c:pt>
                <c:pt idx="34">
                  <c:v>-1.0330524720567809</c:v>
                </c:pt>
                <c:pt idx="35">
                  <c:v>0.97429811608724393</c:v>
                </c:pt>
                <c:pt idx="36">
                  <c:v>1.7447497338997593</c:v>
                </c:pt>
              </c:numCache>
            </c:numRef>
          </c:val>
        </c:ser>
        <c:ser>
          <c:idx val="1"/>
          <c:order val="1"/>
          <c:tx>
            <c:strRef>
              <c:f>'61. data'!$A$4</c:f>
              <c:strCache>
                <c:ptCount val="1"/>
                <c:pt idx="0">
                  <c:v>Other transfer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multiLvlStrRef>
              <c:f>'61. data'!$B$1:$AL$2</c:f>
              <c:multiLvlStrCache>
                <c:ptCount val="37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2007</c:v>
                  </c:pt>
                  <c:pt idx="31">
                    <c:v>2008</c:v>
                  </c:pt>
                  <c:pt idx="32">
                    <c:v>2009</c:v>
                  </c:pt>
                  <c:pt idx="33">
                    <c:v>2010</c:v>
                  </c:pt>
                  <c:pt idx="34">
                    <c:v>2011</c:v>
                  </c:pt>
                  <c:pt idx="35">
                    <c:v>2012</c:v>
                  </c:pt>
                  <c:pt idx="36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'61. data'!$B$4:$AL$4</c:f>
              <c:numCache>
                <c:formatCode>0.0</c:formatCode>
                <c:ptCount val="37"/>
                <c:pt idx="0">
                  <c:v>-0.31826224037236511</c:v>
                </c:pt>
                <c:pt idx="1">
                  <c:v>-0.63323309688238305</c:v>
                </c:pt>
                <c:pt idx="2">
                  <c:v>-1.4964487544025562</c:v>
                </c:pt>
                <c:pt idx="3">
                  <c:v>-2.0497085644085913</c:v>
                </c:pt>
                <c:pt idx="4">
                  <c:v>-2.7627591959514457</c:v>
                </c:pt>
                <c:pt idx="5">
                  <c:v>-2.9937833011483095</c:v>
                </c:pt>
                <c:pt idx="6">
                  <c:v>-3.8697721698520229</c:v>
                </c:pt>
                <c:pt idx="7">
                  <c:v>-4.4425420411724588</c:v>
                </c:pt>
                <c:pt idx="8">
                  <c:v>-5.3362788198515592</c:v>
                </c:pt>
                <c:pt idx="9">
                  <c:v>-6.3993161302785184</c:v>
                </c:pt>
                <c:pt idx="10">
                  <c:v>-0.49646166763142935</c:v>
                </c:pt>
                <c:pt idx="11">
                  <c:v>7.2222638456169164E-3</c:v>
                </c:pt>
                <c:pt idx="12">
                  <c:v>-0.16894903283977672</c:v>
                </c:pt>
                <c:pt idx="13">
                  <c:v>-0.21315065018420151</c:v>
                </c:pt>
                <c:pt idx="14">
                  <c:v>-0.25104791133050047</c:v>
                </c:pt>
                <c:pt idx="15">
                  <c:v>-4.0070905801959267E-2</c:v>
                </c:pt>
                <c:pt idx="16">
                  <c:v>-0.16605439237256725</c:v>
                </c:pt>
                <c:pt idx="17">
                  <c:v>-0.48027546340181237</c:v>
                </c:pt>
                <c:pt idx="18">
                  <c:v>-1.0413269347484229</c:v>
                </c:pt>
                <c:pt idx="19">
                  <c:v>-0.80799224506448641</c:v>
                </c:pt>
                <c:pt idx="20">
                  <c:v>0.14693821760524878</c:v>
                </c:pt>
                <c:pt idx="21">
                  <c:v>0.48555157751571432</c:v>
                </c:pt>
                <c:pt idx="22">
                  <c:v>1.0550093308457804</c:v>
                </c:pt>
                <c:pt idx="23">
                  <c:v>1.6923356084235326</c:v>
                </c:pt>
                <c:pt idx="24">
                  <c:v>2.383855186263891</c:v>
                </c:pt>
                <c:pt idx="25">
                  <c:v>2.5653039417669361</c:v>
                </c:pt>
                <c:pt idx="26">
                  <c:v>3.035266367006503</c:v>
                </c:pt>
                <c:pt idx="27">
                  <c:v>3.2928068527156582</c:v>
                </c:pt>
                <c:pt idx="28">
                  <c:v>3.5569574931644241</c:v>
                </c:pt>
                <c:pt idx="29">
                  <c:v>3.9453782118993344</c:v>
                </c:pt>
                <c:pt idx="30">
                  <c:v>0.62429209735389335</c:v>
                </c:pt>
                <c:pt idx="31">
                  <c:v>0.75675452826788414</c:v>
                </c:pt>
                <c:pt idx="32">
                  <c:v>0.73324315111247862</c:v>
                </c:pt>
                <c:pt idx="33">
                  <c:v>1.5248626975680466</c:v>
                </c:pt>
                <c:pt idx="34">
                  <c:v>2.1961873022562015</c:v>
                </c:pt>
                <c:pt idx="35">
                  <c:v>1.1959753459829192</c:v>
                </c:pt>
                <c:pt idx="36">
                  <c:v>0.36165913198488664</c:v>
                </c:pt>
              </c:numCache>
            </c:numRef>
          </c:val>
        </c:ser>
        <c:gapWidth val="100"/>
        <c:overlap val="100"/>
        <c:axId val="51874432"/>
        <c:axId val="51884416"/>
      </c:barChart>
      <c:lineChart>
        <c:grouping val="standard"/>
        <c:ser>
          <c:idx val="2"/>
          <c:order val="2"/>
          <c:tx>
            <c:strRef>
              <c:f>'61. data'!$A$5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0"/>
            <c:spPr>
              <a:ln>
                <a:noFill/>
              </a:ln>
            </c:spPr>
          </c:dPt>
          <c:dPt>
            <c:idx val="20"/>
            <c:spPr>
              <a:ln>
                <a:noFill/>
              </a:ln>
            </c:spPr>
          </c:dPt>
          <c:dPt>
            <c:idx val="30"/>
            <c:spPr>
              <a:ln>
                <a:noFill/>
              </a:ln>
            </c:spPr>
          </c:dPt>
          <c:cat>
            <c:multiLvlStrRef>
              <c:f>'61. data'!$B$1:$AL$2</c:f>
              <c:multiLvlStrCache>
                <c:ptCount val="37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</c:v>
                  </c:pt>
                  <c:pt idx="14">
                    <c:v>2008</c:v>
                  </c:pt>
                  <c:pt idx="15">
                    <c:v>2009</c:v>
                  </c:pt>
                  <c:pt idx="16">
                    <c:v>2010</c:v>
                  </c:pt>
                  <c:pt idx="17">
                    <c:v>2011</c:v>
                  </c:pt>
                  <c:pt idx="18">
                    <c:v>2012</c:v>
                  </c:pt>
                  <c:pt idx="19">
                    <c:v>2013</c:v>
                  </c:pt>
                  <c:pt idx="20">
                    <c:v>2004</c:v>
                  </c:pt>
                  <c:pt idx="21">
                    <c:v>2005</c:v>
                  </c:pt>
                  <c:pt idx="22">
                    <c:v>2006</c:v>
                  </c:pt>
                  <c:pt idx="23">
                    <c:v>2007</c:v>
                  </c:pt>
                  <c:pt idx="24">
                    <c:v>2008</c:v>
                  </c:pt>
                  <c:pt idx="25">
                    <c:v>2009</c:v>
                  </c:pt>
                  <c:pt idx="26">
                    <c:v>2010</c:v>
                  </c:pt>
                  <c:pt idx="27">
                    <c:v>2011</c:v>
                  </c:pt>
                  <c:pt idx="28">
                    <c:v>2012</c:v>
                  </c:pt>
                  <c:pt idx="29">
                    <c:v>2013</c:v>
                  </c:pt>
                  <c:pt idx="30">
                    <c:v>2007</c:v>
                  </c:pt>
                  <c:pt idx="31">
                    <c:v>2008</c:v>
                  </c:pt>
                  <c:pt idx="32">
                    <c:v>2009</c:v>
                  </c:pt>
                  <c:pt idx="33">
                    <c:v>2010</c:v>
                  </c:pt>
                  <c:pt idx="34">
                    <c:v>2011</c:v>
                  </c:pt>
                  <c:pt idx="35">
                    <c:v>2012</c:v>
                  </c:pt>
                  <c:pt idx="36">
                    <c:v>2013</c:v>
                  </c:pt>
                </c:lvl>
                <c:lvl>
                  <c:pt idx="0">
                    <c:v>Hungary</c:v>
                  </c:pt>
                  <c:pt idx="10">
                    <c:v>Czech Rep.</c:v>
                  </c:pt>
                  <c:pt idx="20">
                    <c:v>Poland</c:v>
                  </c:pt>
                  <c:pt idx="30">
                    <c:v>Slovakia</c:v>
                  </c:pt>
                </c:lvl>
              </c:multiLvlStrCache>
            </c:multiLvlStrRef>
          </c:cat>
          <c:val>
            <c:numRef>
              <c:f>'61. data'!$B$5:$AL$5</c:f>
              <c:numCache>
                <c:formatCode>0.0</c:formatCode>
                <c:ptCount val="37"/>
                <c:pt idx="0">
                  <c:v>-8.0014014599682826E-2</c:v>
                </c:pt>
                <c:pt idx="1">
                  <c:v>0.27147889436614336</c:v>
                </c:pt>
                <c:pt idx="2">
                  <c:v>0.68917696263367723</c:v>
                </c:pt>
                <c:pt idx="3">
                  <c:v>0.89154062100850417</c:v>
                </c:pt>
                <c:pt idx="4">
                  <c:v>1.3301454708884388</c:v>
                </c:pt>
                <c:pt idx="5">
                  <c:v>3.9447373285582685</c:v>
                </c:pt>
                <c:pt idx="6">
                  <c:v>6.4383816850924518</c:v>
                </c:pt>
                <c:pt idx="7">
                  <c:v>9.5108207755252252</c:v>
                </c:pt>
                <c:pt idx="8">
                  <c:v>12.568475798619998</c:v>
                </c:pt>
                <c:pt idx="9">
                  <c:v>17.040741587067576</c:v>
                </c:pt>
                <c:pt idx="10">
                  <c:v>-0.27847744802015051</c:v>
                </c:pt>
                <c:pt idx="11">
                  <c:v>0.22703473729165821</c:v>
                </c:pt>
                <c:pt idx="12">
                  <c:v>0.20117473043875642</c:v>
                </c:pt>
                <c:pt idx="13">
                  <c:v>0.56420768600526172</c:v>
                </c:pt>
                <c:pt idx="14">
                  <c:v>1.0873141431394211</c:v>
                </c:pt>
                <c:pt idx="15">
                  <c:v>2.3477837927827823</c:v>
                </c:pt>
                <c:pt idx="16">
                  <c:v>3.4036149416562531</c:v>
                </c:pt>
                <c:pt idx="17">
                  <c:v>3.8364330706226064</c:v>
                </c:pt>
                <c:pt idx="18">
                  <c:v>5.0622963629447142</c:v>
                </c:pt>
                <c:pt idx="19">
                  <c:v>7.2544980251523778</c:v>
                </c:pt>
                <c:pt idx="20">
                  <c:v>0.87625947043661645</c:v>
                </c:pt>
                <c:pt idx="21">
                  <c:v>1.8336897667335177</c:v>
                </c:pt>
                <c:pt idx="22">
                  <c:v>3.3752854188120205</c:v>
                </c:pt>
                <c:pt idx="23">
                  <c:v>5.4425308334263995</c:v>
                </c:pt>
                <c:pt idx="24">
                  <c:v>7.2044622269854521</c:v>
                </c:pt>
                <c:pt idx="25">
                  <c:v>9.3494343804802948</c:v>
                </c:pt>
                <c:pt idx="26">
                  <c:v>11.933254999908002</c:v>
                </c:pt>
                <c:pt idx="27">
                  <c:v>15.0128663073941</c:v>
                </c:pt>
                <c:pt idx="28">
                  <c:v>18.263731983426805</c:v>
                </c:pt>
                <c:pt idx="29">
                  <c:v>21.508484515485407</c:v>
                </c:pt>
                <c:pt idx="30">
                  <c:v>1.4269533653803235E-2</c:v>
                </c:pt>
                <c:pt idx="31">
                  <c:v>-0.11819289726018756</c:v>
                </c:pt>
                <c:pt idx="32">
                  <c:v>-0.45205445286694568</c:v>
                </c:pt>
                <c:pt idx="33">
                  <c:v>0.43479752022989371</c:v>
                </c:pt>
                <c:pt idx="34">
                  <c:v>1.1631348301994207</c:v>
                </c:pt>
                <c:pt idx="35">
                  <c:v>2.1702734620701634</c:v>
                </c:pt>
                <c:pt idx="36">
                  <c:v>2.1064088658846458</c:v>
                </c:pt>
              </c:numCache>
            </c:numRef>
          </c:val>
        </c:ser>
        <c:marker val="1"/>
        <c:axId val="51892608"/>
        <c:axId val="51886336"/>
      </c:lineChart>
      <c:catAx>
        <c:axId val="51874432"/>
        <c:scaling>
          <c:orientation val="minMax"/>
        </c:scaling>
        <c:axPos val="b"/>
        <c:tickLblPos val="low"/>
        <c:crossAx val="51884416"/>
        <c:crosses val="autoZero"/>
        <c:auto val="1"/>
        <c:lblAlgn val="ctr"/>
        <c:lblOffset val="100"/>
        <c:tickLblSkip val="1"/>
      </c:catAx>
      <c:valAx>
        <c:axId val="51884416"/>
        <c:scaling>
          <c:orientation val="minMax"/>
          <c:max val="25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5019303194426291E-2"/>
              <c:y val="1.8810142978784958E-3"/>
            </c:manualLayout>
          </c:layout>
        </c:title>
        <c:numFmt formatCode="0" sourceLinked="0"/>
        <c:tickLblPos val="nextTo"/>
        <c:crossAx val="51874432"/>
        <c:crosses val="autoZero"/>
        <c:crossBetween val="between"/>
        <c:majorUnit val="5"/>
      </c:valAx>
      <c:valAx>
        <c:axId val="51886336"/>
        <c:scaling>
          <c:orientation val="minMax"/>
          <c:max val="25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800781795487117"/>
              <c:y val="1.8810142978784958E-3"/>
            </c:manualLayout>
          </c:layout>
        </c:title>
        <c:numFmt formatCode="0" sourceLinked="0"/>
        <c:tickLblPos val="nextTo"/>
        <c:crossAx val="51892608"/>
        <c:crosses val="max"/>
        <c:crossBetween val="between"/>
        <c:majorUnit val="5"/>
      </c:valAx>
      <c:catAx>
        <c:axId val="51892608"/>
        <c:scaling>
          <c:orientation val="minMax"/>
        </c:scaling>
        <c:delete val="1"/>
        <c:axPos val="b"/>
        <c:tickLblPos val="none"/>
        <c:crossAx val="5188633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26806400883413861"/>
          <c:y val="0.94797811099677531"/>
          <c:w val="0.463871982331723"/>
          <c:h val="4.7846606020955362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6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9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0.33389</cdr:x>
      <cdr:y>0.67065</cdr:y>
    </cdr:from>
    <cdr:to>
      <cdr:x>0.47232</cdr:x>
      <cdr:y>0.72186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08325" y="4079875"/>
          <a:ext cx="1288638" cy="3115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dirty="0" err="1" smtClean="0"/>
            <a:t>Depriciation</a:t>
          </a:r>
        </a:p>
      </cdr:txBody>
    </cdr:sp>
  </cdr:relSizeAnchor>
  <cdr:relSizeAnchor xmlns:cdr="http://schemas.openxmlformats.org/drawingml/2006/chartDrawing">
    <cdr:from>
      <cdr:x>0.31036</cdr:x>
      <cdr:y>0.23851</cdr:y>
    </cdr:from>
    <cdr:to>
      <cdr:x>0.44878</cdr:x>
      <cdr:y>0.28972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89250" y="1450975"/>
          <a:ext cx="1288638" cy="3115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dirty="0" err="1" smtClean="0"/>
            <a:t>Appreciation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0.27208</cdr:x>
      <cdr:y>0.05901</cdr:y>
    </cdr:from>
    <cdr:to>
      <cdr:x>0.27487</cdr:x>
      <cdr:y>0.85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533650" y="359065"/>
          <a:ext cx="25964" cy="481301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0.50018</cdr:x>
      <cdr:y>0.05901</cdr:y>
    </cdr:from>
    <cdr:to>
      <cdr:x>0.50272</cdr:x>
      <cdr:y>0.8547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4657725" y="359064"/>
          <a:ext cx="23648" cy="48415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0.72684</cdr:x>
      <cdr:y>0.05717</cdr:y>
    </cdr:from>
    <cdr:to>
      <cdr:x>0.72696</cdr:x>
      <cdr:y>0.85451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6768353" y="347868"/>
          <a:ext cx="1162" cy="48516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0.28956</cdr:x>
      <cdr:y>0.05323</cdr:y>
    </cdr:from>
    <cdr:to>
      <cdr:x>0.29058</cdr:x>
      <cdr:y>0.93944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695575" y="323850"/>
          <a:ext cx="9525" cy="53911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0.78102</cdr:x>
      <cdr:y>0.05063</cdr:y>
    </cdr:from>
    <cdr:to>
      <cdr:x>0.78204</cdr:x>
      <cdr:y>0.93683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 flipV="1">
          <a:off x="7270750" y="307975"/>
          <a:ext cx="9525" cy="53911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0.53443</cdr:x>
      <cdr:y>0.05063</cdr:y>
    </cdr:from>
    <cdr:to>
      <cdr:x>0.53546</cdr:x>
      <cdr:y>0.93683</cdr:y>
    </cdr:to>
    <cdr:cxnSp macro="">
      <cdr:nvCxnSpPr>
        <cdr:cNvPr id="5" name="Egyenes összekötő 4"/>
        <cdr:cNvCxnSpPr/>
      </cdr:nvCxnSpPr>
      <cdr:spPr>
        <a:xfrm xmlns:a="http://schemas.openxmlformats.org/drawingml/2006/main" flipH="1" flipV="1">
          <a:off x="4975225" y="307975"/>
          <a:ext cx="9525" cy="53911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0.27656</cdr:x>
      <cdr:y>0.05606</cdr:y>
    </cdr:from>
    <cdr:to>
      <cdr:x>0.27901</cdr:x>
      <cdr:y>0.85507</cdr:y>
    </cdr:to>
    <cdr:cxnSp macro="">
      <cdr:nvCxnSpPr>
        <cdr:cNvPr id="2" name="Egyenes összekötő 1"/>
        <cdr:cNvCxnSpPr/>
      </cdr:nvCxnSpPr>
      <cdr:spPr>
        <a:xfrm xmlns:a="http://schemas.openxmlformats.org/drawingml/2006/main" flipH="1">
          <a:off x="2574625" y="341029"/>
          <a:ext cx="22816" cy="486069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0.50369</cdr:x>
      <cdr:y>0.06848</cdr:y>
    </cdr:from>
    <cdr:to>
      <cdr:x>0.50447</cdr:x>
      <cdr:y>0.86898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>
          <a:off x="4688996" y="416592"/>
          <a:ext cx="7300" cy="486978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0.72967</cdr:x>
      <cdr:y>0.0583</cdr:y>
    </cdr:from>
    <cdr:to>
      <cdr:x>0.7299</cdr:x>
      <cdr:y>0.86272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>
          <a:off x="6792763" y="354647"/>
          <a:ext cx="2100" cy="489362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0.27636</cdr:x>
      <cdr:y>0.04545</cdr:y>
    </cdr:from>
    <cdr:to>
      <cdr:x>0.2784</cdr:x>
      <cdr:y>0.89655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571750" y="276216"/>
          <a:ext cx="19058" cy="5172084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0.50256</cdr:x>
      <cdr:y>0.04591</cdr:y>
    </cdr:from>
    <cdr:to>
      <cdr:x>0.50477</cdr:x>
      <cdr:y>0.89498</cdr:y>
    </cdr:to>
    <cdr:cxnSp macro="">
      <cdr:nvCxnSpPr>
        <cdr:cNvPr id="6" name="Egyenes összekötő 5"/>
        <cdr:cNvCxnSpPr/>
      </cdr:nvCxnSpPr>
      <cdr:spPr>
        <a:xfrm xmlns:a="http://schemas.openxmlformats.org/drawingml/2006/main" flipV="1">
          <a:off x="4676775" y="278967"/>
          <a:ext cx="20583" cy="515980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0.72774</cdr:x>
      <cdr:y>0.04702</cdr:y>
    </cdr:from>
    <cdr:to>
      <cdr:x>0.72979</cdr:x>
      <cdr:y>0.90125</cdr:y>
    </cdr:to>
    <cdr:cxnSp macro="">
      <cdr:nvCxnSpPr>
        <cdr:cNvPr id="7" name="Egyenes összekötő 6"/>
        <cdr:cNvCxnSpPr/>
      </cdr:nvCxnSpPr>
      <cdr:spPr>
        <a:xfrm xmlns:a="http://schemas.openxmlformats.org/drawingml/2006/main" flipH="1" flipV="1">
          <a:off x="6772269" y="285755"/>
          <a:ext cx="19056" cy="519112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0.3132</cdr:x>
      <cdr:y>0.11129</cdr:y>
    </cdr:from>
    <cdr:to>
      <cdr:x>0.46059</cdr:x>
      <cdr:y>0.16254</cdr:y>
    </cdr:to>
    <cdr:sp macro="" textlink="">
      <cdr:nvSpPr>
        <cdr:cNvPr id="9" name="Szövegdoboz 8"/>
        <cdr:cNvSpPr txBox="1"/>
      </cdr:nvSpPr>
      <cdr:spPr>
        <a:xfrm xmlns:a="http://schemas.openxmlformats.org/drawingml/2006/main">
          <a:off x="2914650" y="676275"/>
          <a:ext cx="1371600" cy="311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hu-HU" sz="1400" dirty="0" err="1" smtClean="0"/>
            <a:t>Outflow</a:t>
          </a:r>
        </a:p>
      </cdr:txBody>
    </cdr:sp>
  </cdr:relSizeAnchor>
  <cdr:relSizeAnchor xmlns:cdr="http://schemas.openxmlformats.org/drawingml/2006/chartDrawing">
    <cdr:from>
      <cdr:x>0.30638</cdr:x>
      <cdr:y>0.64159</cdr:y>
    </cdr:from>
    <cdr:to>
      <cdr:x>0.46162</cdr:x>
      <cdr:y>0.69285</cdr:y>
    </cdr:to>
    <cdr:sp macro="" textlink="">
      <cdr:nvSpPr>
        <cdr:cNvPr id="10" name="Szövegdoboz 1"/>
        <cdr:cNvSpPr txBox="1"/>
      </cdr:nvSpPr>
      <cdr:spPr>
        <a:xfrm xmlns:a="http://schemas.openxmlformats.org/drawingml/2006/main">
          <a:off x="2851150" y="3898900"/>
          <a:ext cx="1444625" cy="311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400" dirty="0" err="1" smtClean="0"/>
            <a:t>Inflow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0.27216</cdr:x>
      <cdr:y>0.05637</cdr:y>
    </cdr:from>
    <cdr:to>
      <cdr:x>0.27329</cdr:x>
      <cdr:y>0.88401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532702" y="342560"/>
          <a:ext cx="10473" cy="502954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0.50051</cdr:x>
      <cdr:y>0.05689</cdr:y>
    </cdr:from>
    <cdr:to>
      <cdr:x>0.50067</cdr:x>
      <cdr:y>0.88088</cdr:y>
    </cdr:to>
    <cdr:cxnSp macro="">
      <cdr:nvCxnSpPr>
        <cdr:cNvPr id="4" name="Egyenes összekötő 3"/>
        <cdr:cNvCxnSpPr/>
      </cdr:nvCxnSpPr>
      <cdr:spPr>
        <a:xfrm xmlns:a="http://schemas.openxmlformats.org/drawingml/2006/main" flipV="1">
          <a:off x="4657725" y="345719"/>
          <a:ext cx="1472" cy="500733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0.72774</cdr:x>
      <cdr:y>0.05689</cdr:y>
    </cdr:from>
    <cdr:to>
      <cdr:x>0.72884</cdr:x>
      <cdr:y>0.88245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6772275" y="345719"/>
          <a:ext cx="10255" cy="50168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0.37141</cdr:x>
      <cdr:y>0.04071</cdr:y>
    </cdr:from>
    <cdr:to>
      <cdr:x>0.37448</cdr:x>
      <cdr:y>0.85959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3457575" y="247638"/>
          <a:ext cx="28548" cy="498158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0.64084</cdr:x>
      <cdr:y>0.04123</cdr:y>
    </cdr:from>
    <cdr:to>
      <cdr:x>0.64596</cdr:x>
      <cdr:y>0.85854</cdr:y>
    </cdr:to>
    <cdr:cxnSp macro="">
      <cdr:nvCxnSpPr>
        <cdr:cNvPr id="4" name="Egyenes összekötő 3"/>
        <cdr:cNvCxnSpPr/>
      </cdr:nvCxnSpPr>
      <cdr:spPr>
        <a:xfrm xmlns:a="http://schemas.openxmlformats.org/drawingml/2006/main" flipV="1">
          <a:off x="5965818" y="250828"/>
          <a:ext cx="47663" cy="497204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0.29009</cdr:x>
      <cdr:y>0.05548</cdr:y>
    </cdr:from>
    <cdr:to>
      <cdr:x>0.29251</cdr:x>
      <cdr:y>0.77065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699967" y="337470"/>
          <a:ext cx="22524" cy="435002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0.51231</cdr:x>
      <cdr:y>0.05425</cdr:y>
    </cdr:from>
    <cdr:to>
      <cdr:x>0.5133</cdr:x>
      <cdr:y>0.76914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4768313" y="329999"/>
          <a:ext cx="9214" cy="43483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0.7339</cdr:x>
      <cdr:y>0.05644</cdr:y>
    </cdr:from>
    <cdr:to>
      <cdr:x>0.73489</cdr:x>
      <cdr:y>0.77133</cdr:y>
    </cdr:to>
    <cdr:cxnSp macro="">
      <cdr:nvCxnSpPr>
        <cdr:cNvPr id="8" name="Egyenes összekötő 7"/>
        <cdr:cNvCxnSpPr/>
      </cdr:nvCxnSpPr>
      <cdr:spPr>
        <a:xfrm xmlns:a="http://schemas.openxmlformats.org/drawingml/2006/main" flipV="1">
          <a:off x="6830795" y="343296"/>
          <a:ext cx="9214" cy="43483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0.28137</cdr:x>
      <cdr:y>0.04854</cdr:y>
    </cdr:from>
    <cdr:to>
      <cdr:x>0.28546</cdr:x>
      <cdr:y>0.91595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619375" y="295275"/>
          <a:ext cx="38100" cy="52768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0.50374</cdr:x>
      <cdr:y>0.04906</cdr:y>
    </cdr:from>
    <cdr:to>
      <cdr:x>0.50783</cdr:x>
      <cdr:y>0.91647</cdr:y>
    </cdr:to>
    <cdr:cxnSp macro="">
      <cdr:nvCxnSpPr>
        <cdr:cNvPr id="4" name="Egyenes összekötő 3"/>
        <cdr:cNvCxnSpPr/>
      </cdr:nvCxnSpPr>
      <cdr:spPr>
        <a:xfrm xmlns:a="http://schemas.openxmlformats.org/drawingml/2006/main" flipV="1">
          <a:off x="4689475" y="298450"/>
          <a:ext cx="38100" cy="52768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0.72577</cdr:x>
      <cdr:y>0.04593</cdr:y>
    </cdr:from>
    <cdr:to>
      <cdr:x>0.72986</cdr:x>
      <cdr:y>0.91334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6756400" y="279400"/>
          <a:ext cx="38100" cy="52768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0.22714</cdr:x>
      <cdr:y>0.04854</cdr:y>
    </cdr:from>
    <cdr:to>
      <cdr:x>0.22714</cdr:x>
      <cdr:y>0.91282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114550" y="295275"/>
          <a:ext cx="0" cy="52578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0.40654</cdr:x>
      <cdr:y>0.04906</cdr:y>
    </cdr:from>
    <cdr:to>
      <cdr:x>0.40654</cdr:x>
      <cdr:y>0.91334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3784600" y="298450"/>
          <a:ext cx="0" cy="52578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0.58559</cdr:x>
      <cdr:y>0.04906</cdr:y>
    </cdr:from>
    <cdr:to>
      <cdr:x>0.58559</cdr:x>
      <cdr:y>0.91334</cdr:y>
    </cdr:to>
    <cdr:cxnSp macro="">
      <cdr:nvCxnSpPr>
        <cdr:cNvPr id="6" name="Egyenes összekötő 5"/>
        <cdr:cNvCxnSpPr/>
      </cdr:nvCxnSpPr>
      <cdr:spPr>
        <a:xfrm xmlns:a="http://schemas.openxmlformats.org/drawingml/2006/main" flipV="1">
          <a:off x="5451475" y="298450"/>
          <a:ext cx="0" cy="52578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0.76465</cdr:x>
      <cdr:y>0.05063</cdr:y>
    </cdr:from>
    <cdr:to>
      <cdr:x>0.76465</cdr:x>
      <cdr:y>0.91491</cdr:y>
    </cdr:to>
    <cdr:cxnSp macro="">
      <cdr:nvCxnSpPr>
        <cdr:cNvPr id="7" name="Egyenes összekötő 6"/>
        <cdr:cNvCxnSpPr/>
      </cdr:nvCxnSpPr>
      <cdr:spPr>
        <a:xfrm xmlns:a="http://schemas.openxmlformats.org/drawingml/2006/main" flipV="1">
          <a:off x="7118350" y="307975"/>
          <a:ext cx="0" cy="52578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0.86515</cdr:x>
      <cdr:y>0.05759</cdr:y>
    </cdr:from>
    <cdr:to>
      <cdr:x>0.89789</cdr:x>
      <cdr:y>0.93019</cdr:y>
    </cdr:to>
    <cdr:sp macro="" textlink="">
      <cdr:nvSpPr>
        <cdr:cNvPr id="2" name="Téglalap 1"/>
        <cdr:cNvSpPr/>
      </cdr:nvSpPr>
      <cdr:spPr>
        <a:xfrm xmlns:a="http://schemas.openxmlformats.org/drawingml/2006/main">
          <a:off x="8039163" y="349250"/>
          <a:ext cx="304225" cy="5291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0.09618</cdr:x>
      <cdr:y>0.47124</cdr:y>
    </cdr:from>
    <cdr:to>
      <cdr:x>0.96075</cdr:x>
      <cdr:y>0.4728</cdr:y>
    </cdr:to>
    <cdr:cxnSp macro="">
      <cdr:nvCxnSpPr>
        <cdr:cNvPr id="3" name="Egyenes összekötő 2"/>
        <cdr:cNvCxnSpPr/>
      </cdr:nvCxnSpPr>
      <cdr:spPr>
        <a:xfrm xmlns:a="http://schemas.openxmlformats.org/drawingml/2006/main">
          <a:off x="895044" y="2863719"/>
          <a:ext cx="8045623" cy="9480"/>
        </a:xfrm>
        <a:prstGeom xmlns:a="http://schemas.openxmlformats.org/drawingml/2006/main" prst="line">
          <a:avLst/>
        </a:prstGeom>
        <a:ln xmlns:a="http://schemas.openxmlformats.org/drawingml/2006/main" w="3492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0.53634</cdr:x>
      <cdr:y>0.66614</cdr:y>
    </cdr:from>
    <cdr:to>
      <cdr:x>0.94166</cdr:x>
      <cdr:y>0.87618</cdr:y>
    </cdr:to>
    <cdr:sp macro="" textlink="">
      <cdr:nvSpPr>
        <cdr:cNvPr id="2" name="Ellipszis 1"/>
        <cdr:cNvSpPr/>
      </cdr:nvSpPr>
      <cdr:spPr>
        <a:xfrm xmlns:a="http://schemas.openxmlformats.org/drawingml/2006/main">
          <a:off x="4991100" y="4048125"/>
          <a:ext cx="3771900" cy="12763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0.35734</cdr:x>
      <cdr:y>0.48304</cdr:y>
    </cdr:from>
    <cdr:to>
      <cdr:x>0.70523</cdr:x>
      <cdr:y>0.69307</cdr:y>
    </cdr:to>
    <cdr:sp macro="" textlink="">
      <cdr:nvSpPr>
        <cdr:cNvPr id="4" name="Ellipszis 3"/>
        <cdr:cNvSpPr/>
      </cdr:nvSpPr>
      <cdr:spPr>
        <a:xfrm xmlns:a="http://schemas.openxmlformats.org/drawingml/2006/main" rot="20367230">
          <a:off x="3325347" y="2935405"/>
          <a:ext cx="3237479" cy="12763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0.05321</cdr:x>
      <cdr:y>0.38047</cdr:y>
    </cdr:from>
    <cdr:to>
      <cdr:x>0.94336</cdr:x>
      <cdr:y>0.38047</cdr:y>
    </cdr:to>
    <cdr:cxnSp macro="">
      <cdr:nvCxnSpPr>
        <cdr:cNvPr id="3" name="Egyenes összekötő 2"/>
        <cdr:cNvCxnSpPr/>
      </cdr:nvCxnSpPr>
      <cdr:spPr>
        <a:xfrm xmlns:a="http://schemas.openxmlformats.org/drawingml/2006/main">
          <a:off x="495141" y="2312097"/>
          <a:ext cx="8283669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0.2776</cdr:x>
      <cdr:y>0.04389</cdr:y>
    </cdr:from>
    <cdr:to>
      <cdr:x>0.28045</cdr:x>
      <cdr:y>0.9063</cdr:y>
    </cdr:to>
    <cdr:cxnSp macro="">
      <cdr:nvCxnSpPr>
        <cdr:cNvPr id="3" name="Egyenes összekötő 2"/>
        <cdr:cNvCxnSpPr/>
      </cdr:nvCxnSpPr>
      <cdr:spPr>
        <a:xfrm xmlns:a="http://schemas.openxmlformats.org/drawingml/2006/main" flipV="1">
          <a:off x="2583367" y="266700"/>
          <a:ext cx="26483" cy="524086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0.50358</cdr:x>
      <cdr:y>0.04702</cdr:y>
    </cdr:from>
    <cdr:to>
      <cdr:x>0.50598</cdr:x>
      <cdr:y>0.90648</cdr:y>
    </cdr:to>
    <cdr:cxnSp macro="">
      <cdr:nvCxnSpPr>
        <cdr:cNvPr id="4" name="Egyenes összekötő 3"/>
        <cdr:cNvCxnSpPr/>
      </cdr:nvCxnSpPr>
      <cdr:spPr>
        <a:xfrm xmlns:a="http://schemas.openxmlformats.org/drawingml/2006/main" flipH="1" flipV="1">
          <a:off x="4686300" y="285750"/>
          <a:ext cx="22286" cy="522289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0.72876</cdr:x>
      <cdr:y>0.05068</cdr:y>
    </cdr:from>
    <cdr:to>
      <cdr:x>0.73217</cdr:x>
      <cdr:y>0.90752</cdr:y>
    </cdr:to>
    <cdr:cxnSp macro="">
      <cdr:nvCxnSpPr>
        <cdr:cNvPr id="5" name="Egyenes összekötő 4"/>
        <cdr:cNvCxnSpPr/>
      </cdr:nvCxnSpPr>
      <cdr:spPr>
        <a:xfrm xmlns:a="http://schemas.openxmlformats.org/drawingml/2006/main" flipV="1">
          <a:off x="6781800" y="307980"/>
          <a:ext cx="31719" cy="520699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0.27124</cdr:x>
      <cdr:y>0.0627</cdr:y>
    </cdr:from>
    <cdr:to>
      <cdr:x>0.2735</cdr:x>
      <cdr:y>0.90538</cdr:y>
    </cdr:to>
    <cdr:cxnSp macro="">
      <cdr:nvCxnSpPr>
        <cdr:cNvPr id="3" name="Egyenes összekötő 2"/>
        <cdr:cNvCxnSpPr/>
      </cdr:nvCxnSpPr>
      <cdr:spPr>
        <a:xfrm xmlns:a="http://schemas.openxmlformats.org/drawingml/2006/main">
          <a:off x="2524125" y="381000"/>
          <a:ext cx="21045" cy="512094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0.50358</cdr:x>
      <cdr:y>0.0627</cdr:y>
    </cdr:from>
    <cdr:to>
      <cdr:x>0.50507</cdr:x>
      <cdr:y>0.90326</cdr:y>
    </cdr:to>
    <cdr:cxnSp macro="">
      <cdr:nvCxnSpPr>
        <cdr:cNvPr id="6" name="Egyenes összekötő 5"/>
        <cdr:cNvCxnSpPr/>
      </cdr:nvCxnSpPr>
      <cdr:spPr>
        <a:xfrm xmlns:a="http://schemas.openxmlformats.org/drawingml/2006/main">
          <a:off x="4686300" y="381000"/>
          <a:ext cx="13844" cy="510806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0.73388</cdr:x>
      <cdr:y>0.06113</cdr:y>
    </cdr:from>
    <cdr:to>
      <cdr:x>0.73527</cdr:x>
      <cdr:y>0.9064</cdr:y>
    </cdr:to>
    <cdr:cxnSp macro="">
      <cdr:nvCxnSpPr>
        <cdr:cNvPr id="9" name="Egyenes összekötő 8"/>
        <cdr:cNvCxnSpPr/>
      </cdr:nvCxnSpPr>
      <cdr:spPr>
        <a:xfrm xmlns:a="http://schemas.openxmlformats.org/drawingml/2006/main">
          <a:off x="6829425" y="371475"/>
          <a:ext cx="12942" cy="513667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9C0000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D29"/>
  <sheetViews>
    <sheetView workbookViewId="0">
      <selection activeCell="D44" sqref="D44"/>
    </sheetView>
  </sheetViews>
  <sheetFormatPr defaultRowHeight="12.75"/>
  <cols>
    <col min="1" max="16384" width="9.140625" style="9"/>
  </cols>
  <sheetData>
    <row r="1" spans="1:4">
      <c r="B1" s="9" t="s">
        <v>62</v>
      </c>
      <c r="C1" s="9" t="s">
        <v>63</v>
      </c>
    </row>
    <row r="2" spans="1:4">
      <c r="A2" s="9" t="s">
        <v>0</v>
      </c>
      <c r="B2" s="10">
        <v>-1.9333333333333333</v>
      </c>
      <c r="C2" s="10">
        <v>0.5</v>
      </c>
      <c r="D2" s="9" t="s">
        <v>1</v>
      </c>
    </row>
    <row r="3" spans="1:4">
      <c r="A3" s="9" t="s">
        <v>2</v>
      </c>
      <c r="B3" s="10">
        <v>15.9</v>
      </c>
      <c r="C3" s="10">
        <v>-0.76666666666666661</v>
      </c>
      <c r="D3" s="9" t="s">
        <v>3</v>
      </c>
    </row>
    <row r="4" spans="1:4">
      <c r="A4" s="9" t="s">
        <v>4</v>
      </c>
      <c r="B4" s="10">
        <v>-3.3333333333333215E-2</v>
      </c>
      <c r="C4" s="10">
        <v>-0.16666666666666666</v>
      </c>
      <c r="D4" s="9" t="s">
        <v>5</v>
      </c>
    </row>
    <row r="5" spans="1:4">
      <c r="A5" s="9" t="s">
        <v>6</v>
      </c>
      <c r="B5" s="10">
        <v>2.2333333333333334</v>
      </c>
      <c r="C5" s="10">
        <v>-0.76666666666666661</v>
      </c>
      <c r="D5" s="9" t="s">
        <v>7</v>
      </c>
    </row>
    <row r="6" spans="1:4">
      <c r="A6" s="9" t="s">
        <v>8</v>
      </c>
      <c r="B6" s="10">
        <v>0.16666666666666785</v>
      </c>
      <c r="C6" s="10">
        <v>0.70000000000000007</v>
      </c>
      <c r="D6" s="9" t="s">
        <v>9</v>
      </c>
    </row>
    <row r="7" spans="1:4">
      <c r="A7" s="9" t="s">
        <v>10</v>
      </c>
      <c r="B7" s="10">
        <v>18.599999999999998</v>
      </c>
      <c r="C7" s="10">
        <v>-1.2999999999999996</v>
      </c>
      <c r="D7" s="9" t="s">
        <v>11</v>
      </c>
    </row>
    <row r="8" spans="1:4">
      <c r="A8" s="9" t="s">
        <v>12</v>
      </c>
      <c r="B8" s="10">
        <v>3.5666666666666664</v>
      </c>
      <c r="C8" s="10">
        <v>-1.3</v>
      </c>
      <c r="D8" s="9" t="s">
        <v>13</v>
      </c>
    </row>
    <row r="9" spans="1:4">
      <c r="A9" s="9" t="s">
        <v>14</v>
      </c>
      <c r="B9" s="10">
        <v>0.36666666666666536</v>
      </c>
      <c r="C9" s="10">
        <v>-6.2333333333333343</v>
      </c>
      <c r="D9" s="9" t="s">
        <v>15</v>
      </c>
    </row>
    <row r="10" spans="1:4">
      <c r="A10" s="9" t="s">
        <v>16</v>
      </c>
      <c r="B10" s="10">
        <v>4.2999999999999989</v>
      </c>
      <c r="C10" s="10">
        <v>-1.4000000000000001</v>
      </c>
      <c r="D10" s="9" t="s">
        <v>17</v>
      </c>
    </row>
    <row r="11" spans="1:4">
      <c r="A11" s="9" t="s">
        <v>18</v>
      </c>
      <c r="B11" s="10">
        <v>-0.80000000000000016</v>
      </c>
      <c r="C11" s="10">
        <v>0.40000000000000008</v>
      </c>
      <c r="D11" s="9" t="s">
        <v>19</v>
      </c>
    </row>
    <row r="12" spans="1:4">
      <c r="A12" s="9" t="s">
        <v>20</v>
      </c>
      <c r="B12" s="10">
        <v>4.2333333333333343</v>
      </c>
      <c r="C12" s="10">
        <v>-3.1333333333333333</v>
      </c>
      <c r="D12" s="9" t="s">
        <v>21</v>
      </c>
    </row>
    <row r="13" spans="1:4">
      <c r="A13" s="9" t="s">
        <v>22</v>
      </c>
      <c r="B13" s="10">
        <v>-1.5999999999999994</v>
      </c>
      <c r="C13" s="10">
        <v>-1.0666666666666667</v>
      </c>
      <c r="D13" s="9" t="s">
        <v>23</v>
      </c>
    </row>
    <row r="14" spans="1:4">
      <c r="A14" s="9" t="s">
        <v>24</v>
      </c>
      <c r="B14" s="10">
        <v>0.26666666666666572</v>
      </c>
      <c r="C14" s="10">
        <v>-0.10000000000000003</v>
      </c>
      <c r="D14" s="9" t="s">
        <v>25</v>
      </c>
    </row>
    <row r="15" spans="1:4">
      <c r="A15" s="9" t="s">
        <v>26</v>
      </c>
      <c r="B15" s="10">
        <v>22.966666666666665</v>
      </c>
      <c r="C15" s="10">
        <v>-4.0333333333333323</v>
      </c>
      <c r="D15" s="9" t="s">
        <v>27</v>
      </c>
    </row>
    <row r="16" spans="1:4">
      <c r="A16" s="9" t="s">
        <v>28</v>
      </c>
      <c r="B16" s="10">
        <v>12.166666666666666</v>
      </c>
      <c r="C16" s="10">
        <v>-2.3666666666666671</v>
      </c>
      <c r="D16" s="9" t="s">
        <v>29</v>
      </c>
    </row>
    <row r="17" spans="1:4">
      <c r="A17" s="9" t="s">
        <v>30</v>
      </c>
      <c r="B17" s="10">
        <v>-4.5666666666666655</v>
      </c>
      <c r="C17" s="10">
        <v>0.79999999999999993</v>
      </c>
      <c r="D17" s="9" t="s">
        <v>31</v>
      </c>
    </row>
    <row r="18" spans="1:4">
      <c r="A18" s="9" t="s">
        <v>32</v>
      </c>
      <c r="B18" s="10">
        <v>8.5333333333333332</v>
      </c>
      <c r="C18" s="10">
        <v>-1.3333333333333333</v>
      </c>
      <c r="D18" s="9" t="s">
        <v>33</v>
      </c>
    </row>
    <row r="19" spans="1:4">
      <c r="A19" s="9" t="s">
        <v>34</v>
      </c>
      <c r="B19" s="10">
        <v>1.8333333333333326</v>
      </c>
      <c r="C19" s="10">
        <v>1.0666666666666667</v>
      </c>
      <c r="D19" s="9" t="s">
        <v>35</v>
      </c>
    </row>
    <row r="20" spans="1:4">
      <c r="A20" s="9" t="s">
        <v>36</v>
      </c>
      <c r="B20" s="10">
        <v>-0.60000000000000142</v>
      </c>
      <c r="C20" s="10">
        <v>-0.1666666666666666</v>
      </c>
      <c r="D20" s="9" t="s">
        <v>37</v>
      </c>
    </row>
    <row r="21" spans="1:4">
      <c r="A21" s="9" t="s">
        <v>38</v>
      </c>
      <c r="B21" s="10">
        <v>-0.16666666666666607</v>
      </c>
      <c r="C21" s="10">
        <v>0.40000000000000008</v>
      </c>
      <c r="D21" s="9" t="s">
        <v>39</v>
      </c>
    </row>
    <row r="22" spans="1:4">
      <c r="A22" s="9" t="s">
        <v>40</v>
      </c>
      <c r="B22" s="10">
        <v>0.6333333333333333</v>
      </c>
      <c r="C22" s="10">
        <v>3.7000000000000006</v>
      </c>
      <c r="D22" s="9" t="s">
        <v>41</v>
      </c>
    </row>
    <row r="23" spans="1:4">
      <c r="A23" s="9" t="s">
        <v>42</v>
      </c>
      <c r="B23" s="10">
        <v>0.86666666666666714</v>
      </c>
      <c r="C23" s="10">
        <v>-0.96666666666666679</v>
      </c>
      <c r="D23" s="9" t="s">
        <v>43</v>
      </c>
    </row>
    <row r="24" spans="1:4">
      <c r="A24" s="9" t="s">
        <v>44</v>
      </c>
      <c r="B24" s="10">
        <v>6.5</v>
      </c>
      <c r="C24" s="10">
        <v>-2.2666666666666662</v>
      </c>
      <c r="D24" s="9" t="s">
        <v>45</v>
      </c>
    </row>
    <row r="25" spans="1:4">
      <c r="A25" s="9" t="s">
        <v>46</v>
      </c>
      <c r="B25" s="10">
        <v>2.7666666666666671</v>
      </c>
      <c r="C25" s="10">
        <v>-2</v>
      </c>
      <c r="D25" s="9" t="s">
        <v>47</v>
      </c>
    </row>
    <row r="26" spans="1:4">
      <c r="A26" s="9" t="s">
        <v>48</v>
      </c>
      <c r="B26" s="10">
        <v>4.8333333333333321</v>
      </c>
      <c r="C26" s="10">
        <v>0.73333333333333339</v>
      </c>
      <c r="D26" s="9" t="s">
        <v>49</v>
      </c>
    </row>
    <row r="27" spans="1:4">
      <c r="A27" s="9" t="s">
        <v>50</v>
      </c>
      <c r="B27" s="10">
        <v>-3.333333333333333</v>
      </c>
      <c r="C27" s="10">
        <v>-0.90000000000000024</v>
      </c>
      <c r="D27" s="9" t="s">
        <v>51</v>
      </c>
    </row>
    <row r="28" spans="1:4">
      <c r="A28" s="9" t="s">
        <v>52</v>
      </c>
      <c r="B28" s="10">
        <v>-2.0000000000000009</v>
      </c>
      <c r="C28" s="10">
        <v>1.1666666666666667</v>
      </c>
      <c r="D28" s="9" t="s">
        <v>53</v>
      </c>
    </row>
    <row r="29" spans="1:4">
      <c r="A29" s="9" t="s">
        <v>54</v>
      </c>
      <c r="B29" s="10">
        <v>1.033333333333333</v>
      </c>
      <c r="C29" s="10">
        <v>-0.26666666666666661</v>
      </c>
      <c r="D29" s="9" t="s">
        <v>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1"/>
  <dimension ref="A1:EI5"/>
  <sheetViews>
    <sheetView workbookViewId="0">
      <selection activeCell="F12" sqref="F12"/>
    </sheetView>
  </sheetViews>
  <sheetFormatPr defaultRowHeight="12.75"/>
  <cols>
    <col min="1" max="1" width="56.5703125" style="3" bestFit="1" customWidth="1"/>
    <col min="2" max="2" width="12.140625" style="3" bestFit="1" customWidth="1"/>
    <col min="3" max="5" width="4" style="3" bestFit="1" customWidth="1"/>
    <col min="6" max="6" width="5" style="3" bestFit="1" customWidth="1"/>
    <col min="7" max="9" width="4" style="3" bestFit="1" customWidth="1"/>
    <col min="10" max="10" width="5" style="3" bestFit="1" customWidth="1"/>
    <col min="11" max="13" width="4" style="3" bestFit="1" customWidth="1"/>
    <col min="14" max="14" width="5" style="3" bestFit="1" customWidth="1"/>
    <col min="15" max="17" width="4" style="3" bestFit="1" customWidth="1"/>
    <col min="18" max="18" width="5" style="3" bestFit="1" customWidth="1"/>
    <col min="19" max="19" width="4" style="3" bestFit="1" customWidth="1"/>
    <col min="20" max="21" width="3.42578125" style="3" bestFit="1" customWidth="1"/>
    <col min="22" max="22" width="5" style="3" bestFit="1" customWidth="1"/>
    <col min="23" max="24" width="3.42578125" style="3" bestFit="1" customWidth="1"/>
    <col min="25" max="25" width="4" style="3" bestFit="1" customWidth="1"/>
    <col min="26" max="26" width="5" style="3" bestFit="1" customWidth="1"/>
    <col min="27" max="29" width="4" style="3" bestFit="1" customWidth="1"/>
    <col min="30" max="30" width="9.85546875" style="3" bestFit="1" customWidth="1"/>
    <col min="31" max="33" width="4" style="3" bestFit="1" customWidth="1"/>
    <col min="34" max="34" width="5" style="3" bestFit="1" customWidth="1"/>
    <col min="35" max="37" width="4" style="3" bestFit="1" customWidth="1"/>
    <col min="38" max="38" width="5" style="3" bestFit="1" customWidth="1"/>
    <col min="39" max="41" width="4" style="3" bestFit="1" customWidth="1"/>
    <col min="42" max="42" width="5" style="3" bestFit="1" customWidth="1"/>
    <col min="43" max="45" width="4" style="3" bestFit="1" customWidth="1"/>
    <col min="46" max="46" width="5" style="3" bestFit="1" customWidth="1"/>
    <col min="47" max="49" width="4" style="3" bestFit="1" customWidth="1"/>
    <col min="50" max="50" width="5" style="3" bestFit="1" customWidth="1"/>
    <col min="51" max="51" width="4" style="3" bestFit="1" customWidth="1"/>
    <col min="52" max="52" width="3.42578125" style="3" bestFit="1" customWidth="1"/>
    <col min="53" max="53" width="4" style="3" bestFit="1" customWidth="1"/>
    <col min="54" max="54" width="5" style="3" bestFit="1" customWidth="1"/>
    <col min="55" max="56" width="4" style="3" bestFit="1" customWidth="1"/>
    <col min="57" max="57" width="11.85546875" style="3" bestFit="1" customWidth="1"/>
    <col min="58" max="60" width="4" style="3" bestFit="1" customWidth="1"/>
    <col min="61" max="61" width="5" style="3" bestFit="1" customWidth="1"/>
    <col min="62" max="64" width="4" style="3" bestFit="1" customWidth="1"/>
    <col min="65" max="65" width="5" style="3" bestFit="1" customWidth="1"/>
    <col min="66" max="68" width="4" style="3" bestFit="1" customWidth="1"/>
    <col min="69" max="69" width="5" style="3" bestFit="1" customWidth="1"/>
    <col min="70" max="72" width="4" style="3" bestFit="1" customWidth="1"/>
    <col min="73" max="73" width="5" style="3" bestFit="1" customWidth="1"/>
    <col min="74" max="76" width="4" style="3" bestFit="1" customWidth="1"/>
    <col min="77" max="77" width="5" style="3" bestFit="1" customWidth="1"/>
    <col min="78" max="80" width="4" style="3" bestFit="1" customWidth="1"/>
    <col min="81" max="81" width="5" style="3" bestFit="1" customWidth="1"/>
    <col min="82" max="83" width="4" style="3" bestFit="1" customWidth="1"/>
    <col min="84" max="84" width="8.42578125" style="3" bestFit="1" customWidth="1"/>
    <col min="85" max="87" width="4" style="3" bestFit="1" customWidth="1"/>
    <col min="88" max="88" width="5" style="3" bestFit="1" customWidth="1"/>
    <col min="89" max="91" width="4" style="3" bestFit="1" customWidth="1"/>
    <col min="92" max="92" width="5" style="3" bestFit="1" customWidth="1"/>
    <col min="93" max="95" width="4" style="3" bestFit="1" customWidth="1"/>
    <col min="96" max="96" width="5" style="3" bestFit="1" customWidth="1"/>
    <col min="97" max="99" width="4" style="3" bestFit="1" customWidth="1"/>
    <col min="100" max="100" width="5" style="3" bestFit="1" customWidth="1"/>
    <col min="101" max="103" width="4" style="3" bestFit="1" customWidth="1"/>
    <col min="104" max="104" width="5" style="3" bestFit="1" customWidth="1"/>
    <col min="105" max="107" width="4" style="3" bestFit="1" customWidth="1"/>
    <col min="108" max="108" width="5" style="3" bestFit="1" customWidth="1"/>
    <col min="109" max="110" width="4" style="3" bestFit="1" customWidth="1"/>
    <col min="111" max="16384" width="9.140625" style="3"/>
  </cols>
  <sheetData>
    <row r="1" spans="1:139">
      <c r="B1" s="3" t="s">
        <v>32</v>
      </c>
      <c r="AD1" s="3" t="s">
        <v>68</v>
      </c>
      <c r="BE1" s="3" t="s">
        <v>40</v>
      </c>
      <c r="CF1" s="3" t="s">
        <v>48</v>
      </c>
    </row>
    <row r="2" spans="1:139">
      <c r="B2" s="3">
        <v>2008</v>
      </c>
      <c r="F2" s="3">
        <v>2009</v>
      </c>
      <c r="J2" s="3">
        <v>2010</v>
      </c>
      <c r="N2" s="3">
        <v>2011</v>
      </c>
      <c r="R2" s="3">
        <v>2012</v>
      </c>
      <c r="V2" s="3">
        <v>2013</v>
      </c>
      <c r="Z2" s="3">
        <v>2014</v>
      </c>
      <c r="AD2" s="3">
        <v>2008</v>
      </c>
      <c r="AH2" s="3">
        <v>2009</v>
      </c>
      <c r="AL2" s="3">
        <v>2010</v>
      </c>
      <c r="AP2" s="3">
        <v>2011</v>
      </c>
      <c r="AT2" s="3">
        <v>2012</v>
      </c>
      <c r="AX2" s="3">
        <v>2013</v>
      </c>
      <c r="BB2" s="3">
        <v>2014</v>
      </c>
      <c r="BE2" s="3">
        <v>2008</v>
      </c>
      <c r="BI2" s="3">
        <v>2009</v>
      </c>
      <c r="BM2" s="3">
        <v>2010</v>
      </c>
      <c r="BQ2" s="3">
        <v>2011</v>
      </c>
      <c r="BU2" s="3">
        <v>2012</v>
      </c>
      <c r="BY2" s="3">
        <v>2013</v>
      </c>
      <c r="CC2" s="3">
        <v>2014</v>
      </c>
      <c r="CF2" s="3">
        <v>2008</v>
      </c>
      <c r="CJ2" s="3">
        <v>2009</v>
      </c>
      <c r="CN2" s="3">
        <v>2010</v>
      </c>
      <c r="CR2" s="3">
        <v>2011</v>
      </c>
      <c r="CV2" s="3">
        <v>2012</v>
      </c>
      <c r="CZ2" s="3">
        <v>2013</v>
      </c>
      <c r="DD2" s="3">
        <v>2014</v>
      </c>
    </row>
    <row r="3" spans="1:139">
      <c r="A3" s="3" t="s">
        <v>97</v>
      </c>
      <c r="B3" s="4">
        <v>-0.47498838691922868</v>
      </c>
      <c r="C3" s="4">
        <v>-0.68452294211534159</v>
      </c>
      <c r="D3" s="4">
        <v>-1.4064818789862179</v>
      </c>
      <c r="E3" s="4">
        <v>-2.262162700860034</v>
      </c>
      <c r="F3" s="4">
        <v>-1.1030205230534358</v>
      </c>
      <c r="G3" s="4">
        <v>5.766569053677658E-2</v>
      </c>
      <c r="H3" s="4">
        <v>-0.61270275914549577</v>
      </c>
      <c r="I3" s="4">
        <v>-0.70959294402644824</v>
      </c>
      <c r="J3" s="4">
        <v>-0.95615553525791319</v>
      </c>
      <c r="K3" s="4">
        <v>-1.7377939828092497</v>
      </c>
      <c r="L3" s="4">
        <v>-1.4564274246859608</v>
      </c>
      <c r="M3" s="4">
        <v>-0.99813789023823629</v>
      </c>
      <c r="N3" s="4">
        <v>-1.565173718649131</v>
      </c>
      <c r="O3" s="4">
        <v>-2.1578613579001655</v>
      </c>
      <c r="P3" s="4">
        <v>-2.255743639621004</v>
      </c>
      <c r="Q3" s="4">
        <v>-2.3755846500707589</v>
      </c>
      <c r="R3" s="4">
        <v>-2.4233822952371429</v>
      </c>
      <c r="S3" s="4">
        <v>-1.1279521705005642</v>
      </c>
      <c r="T3" s="4">
        <v>8.0267793335929122E-2</v>
      </c>
      <c r="U3" s="4">
        <v>0.32837538482253714</v>
      </c>
      <c r="V3" s="4">
        <v>1.1663751552830586</v>
      </c>
      <c r="W3" s="4">
        <v>0.71549117435621201</v>
      </c>
      <c r="X3" s="4">
        <v>-4.1168932413036229E-2</v>
      </c>
      <c r="Y3" s="4">
        <v>-1.1175131973745704</v>
      </c>
      <c r="Z3" s="4">
        <v>-1.7027650917130364</v>
      </c>
      <c r="AA3" s="4">
        <v>-1.7648647915374742</v>
      </c>
      <c r="AB3" s="4">
        <v>-1.9737163383804255</v>
      </c>
      <c r="AC3" s="4">
        <v>-0.96299145944714304</v>
      </c>
      <c r="AD3" s="4">
        <v>1.9619793711484776</v>
      </c>
      <c r="AE3" s="4">
        <v>1.5434026347470893</v>
      </c>
      <c r="AF3" s="4">
        <v>0.78530471277709413</v>
      </c>
      <c r="AG3" s="4">
        <v>0.16895031381370845</v>
      </c>
      <c r="AH3" s="4">
        <v>-0.48592942700558162</v>
      </c>
      <c r="AI3" s="4">
        <v>-0.75857262987417462</v>
      </c>
      <c r="AJ3" s="4">
        <v>1.8016827717087969E-3</v>
      </c>
      <c r="AK3" s="4">
        <v>-0.88237374094541476</v>
      </c>
      <c r="AL3" s="4">
        <v>-1.0037123516373541</v>
      </c>
      <c r="AM3" s="4">
        <v>-1.1961593741591245</v>
      </c>
      <c r="AN3" s="4">
        <v>-0.59156825568094862</v>
      </c>
      <c r="AO3" s="4">
        <v>-0.45146004508200405</v>
      </c>
      <c r="AP3" s="4">
        <v>-0.94602593160518744</v>
      </c>
      <c r="AQ3" s="4">
        <v>-1.1019802665059264</v>
      </c>
      <c r="AR3" s="4">
        <v>-0.91531556666660552</v>
      </c>
      <c r="AS3" s="4">
        <v>-6.6667522946778024E-2</v>
      </c>
      <c r="AT3" s="4">
        <v>0.43029502616228082</v>
      </c>
      <c r="AU3" s="4">
        <v>5.8543815228802538E-2</v>
      </c>
      <c r="AV3" s="4">
        <v>6.8889792497478786E-2</v>
      </c>
      <c r="AW3" s="4">
        <v>0.5678521149074226</v>
      </c>
      <c r="AX3" s="4">
        <v>0.32523578343873377</v>
      </c>
      <c r="AY3" s="4">
        <v>0.64581171461596032</v>
      </c>
      <c r="AZ3" s="4">
        <v>0.38501522755435746</v>
      </c>
      <c r="BA3" s="4">
        <v>-1.0358748584857387</v>
      </c>
      <c r="BB3" s="4">
        <v>-1.7236672950703871</v>
      </c>
      <c r="BC3" s="4">
        <v>-1.1756378750683603</v>
      </c>
      <c r="BD3" s="4">
        <v>-1.2709302707390517</v>
      </c>
      <c r="BE3" s="4">
        <v>-0.87016721403646402</v>
      </c>
      <c r="BF3" s="4">
        <v>-0.95039511394307019</v>
      </c>
      <c r="BG3" s="4">
        <v>-1.2822547405404097</v>
      </c>
      <c r="BH3" s="4">
        <v>-2.3910623850661965</v>
      </c>
      <c r="BI3" s="4">
        <v>-2.8406303689625196</v>
      </c>
      <c r="BJ3" s="4">
        <v>-2.4060409877785864</v>
      </c>
      <c r="BK3" s="4">
        <v>-2.8119803795085798</v>
      </c>
      <c r="BL3" s="4">
        <v>-2.2013940148785629</v>
      </c>
      <c r="BM3" s="4">
        <v>-2.1916703678825011</v>
      </c>
      <c r="BN3" s="4">
        <v>-2.2062752747262437</v>
      </c>
      <c r="BO3" s="4">
        <v>-2.3437273752461212</v>
      </c>
      <c r="BP3" s="4">
        <v>-2.576325092470972</v>
      </c>
      <c r="BQ3" s="4">
        <v>-2.8102700519377728</v>
      </c>
      <c r="BR3" s="4">
        <v>-3.4003521071520404</v>
      </c>
      <c r="BS3" s="4">
        <v>-2.7589126861272089</v>
      </c>
      <c r="BT3" s="4">
        <v>-2.0650490449148169</v>
      </c>
      <c r="BU3" s="4">
        <v>-1.5822957416369403</v>
      </c>
      <c r="BV3" s="4">
        <v>-0.96437798690780574</v>
      </c>
      <c r="BW3" s="4">
        <v>-1.3209343883869988</v>
      </c>
      <c r="BX3" s="4">
        <v>-1.09059107445758</v>
      </c>
      <c r="BY3" s="4">
        <v>-1.0513979746484869</v>
      </c>
      <c r="BZ3" s="4">
        <v>-1.597973559922355</v>
      </c>
      <c r="CA3" s="4">
        <v>-2.1438522034742036</v>
      </c>
      <c r="CB3" s="4">
        <v>-2.3139573724480904</v>
      </c>
      <c r="CC3" s="4">
        <v>-2.7825224668113586</v>
      </c>
      <c r="CD3" s="4">
        <v>-2.7367947369369978</v>
      </c>
      <c r="CE3" s="4">
        <v>-2.2182402026098407</v>
      </c>
      <c r="CF3" s="4">
        <v>-1.8502452390973825</v>
      </c>
      <c r="CG3" s="4">
        <v>-1.1795168751521694</v>
      </c>
      <c r="CH3" s="4">
        <v>-2.0681123516987165</v>
      </c>
      <c r="CI3" s="4">
        <v>-4.2839452458248264</v>
      </c>
      <c r="CJ3" s="4">
        <v>-3.2506941239663791</v>
      </c>
      <c r="CK3" s="4">
        <v>-4.5914630797116933</v>
      </c>
      <c r="CL3" s="4">
        <v>-3.5782493039752472</v>
      </c>
      <c r="CM3" s="4">
        <v>-1.1301135286031578</v>
      </c>
      <c r="CN3" s="4">
        <v>-1.5500671855746071</v>
      </c>
      <c r="CO3" s="4">
        <v>-0.7105682713628616</v>
      </c>
      <c r="CP3" s="4">
        <v>-0.8243908901494621</v>
      </c>
      <c r="CQ3" s="4">
        <v>-0.38792333789655392</v>
      </c>
      <c r="CR3" s="4">
        <v>-1.0249145291601205</v>
      </c>
      <c r="CS3" s="4">
        <v>-1.3925652287733792</v>
      </c>
      <c r="CT3" s="4">
        <v>-0.41570545287398725</v>
      </c>
      <c r="CU3" s="4">
        <v>-1.0310762446247632</v>
      </c>
      <c r="CV3" s="4">
        <v>-0.44123460973681239</v>
      </c>
      <c r="CW3" s="4">
        <v>-0.28803458096925388</v>
      </c>
      <c r="CX3" s="4">
        <v>-1.391946387173443</v>
      </c>
      <c r="CY3" s="4">
        <v>-2.4646497110883607</v>
      </c>
      <c r="CZ3" s="4">
        <v>-2.9532630917244393</v>
      </c>
      <c r="DA3" s="4">
        <v>-4.3747265453019279</v>
      </c>
      <c r="DB3" s="4">
        <v>-6.2976523269835578</v>
      </c>
      <c r="DC3" s="4">
        <v>-5.3714201855606225</v>
      </c>
      <c r="DD3" s="4">
        <v>-6.1685321692705273</v>
      </c>
      <c r="DE3" s="4">
        <v>-5.014976304337881</v>
      </c>
      <c r="DF3" s="4">
        <v>-2.4703151444607228</v>
      </c>
      <c r="DG3" s="4"/>
      <c r="EI3" s="4"/>
    </row>
    <row r="4" spans="1:139">
      <c r="A4" s="3" t="s">
        <v>86</v>
      </c>
      <c r="B4" s="4">
        <v>-6.3354949707153319</v>
      </c>
      <c r="C4" s="4">
        <v>-5.8418424202953316</v>
      </c>
      <c r="D4" s="4">
        <v>-6.4427419789204077</v>
      </c>
      <c r="E4" s="4">
        <v>-6.2317109840636586</v>
      </c>
      <c r="F4" s="4">
        <v>-5.3386119955431095</v>
      </c>
      <c r="G4" s="4">
        <v>-3.7379588040632865</v>
      </c>
      <c r="H4" s="4">
        <v>-1.0062083023551875</v>
      </c>
      <c r="I4" s="4">
        <v>0.98403878838037306</v>
      </c>
      <c r="J4" s="4">
        <v>1.8498895817543548</v>
      </c>
      <c r="K4" s="4">
        <v>2.0894076522675449</v>
      </c>
      <c r="L4" s="4">
        <v>2.1817047125057507</v>
      </c>
      <c r="M4" s="4">
        <v>2.1418061328281288</v>
      </c>
      <c r="N4" s="4">
        <v>2.2782031940391847</v>
      </c>
      <c r="O4" s="4">
        <v>2.1395241374093699</v>
      </c>
      <c r="P4" s="4">
        <v>2.5495127902808279</v>
      </c>
      <c r="Q4" s="4">
        <v>3.0975837643589137</v>
      </c>
      <c r="R4" s="4">
        <v>2.9135438091300472</v>
      </c>
      <c r="S4" s="4">
        <v>3.4809501099439566</v>
      </c>
      <c r="T4" s="4">
        <v>3.904727568966436</v>
      </c>
      <c r="U4" s="4">
        <v>4.3919824575072628</v>
      </c>
      <c r="V4" s="4">
        <v>5.4978662240680061</v>
      </c>
      <c r="W4" s="4">
        <v>6.0117091490072401</v>
      </c>
      <c r="X4" s="4">
        <v>6.6894579147652218</v>
      </c>
      <c r="Y4" s="4">
        <v>7.6289582615786085</v>
      </c>
      <c r="Z4" s="4">
        <v>7.8370030120361021</v>
      </c>
      <c r="AA4" s="4">
        <v>7.3801295271976555</v>
      </c>
      <c r="AB4" s="4">
        <v>7.8008168353722356</v>
      </c>
      <c r="AC4" s="4">
        <v>8.2927354656617531</v>
      </c>
      <c r="AD4" s="4">
        <v>-3.0950250730294258</v>
      </c>
      <c r="AE4" s="4">
        <v>-2.6248475200582542</v>
      </c>
      <c r="AF4" s="4">
        <v>-1.360414696552313</v>
      </c>
      <c r="AG4" s="4">
        <v>-1.2178967985842486</v>
      </c>
      <c r="AH4" s="4">
        <v>-1.5012448699718135</v>
      </c>
      <c r="AI4" s="4">
        <v>-1.6658620904447488</v>
      </c>
      <c r="AJ4" s="4">
        <v>-2.0948232315649484</v>
      </c>
      <c r="AK4" s="4">
        <v>-1.0512916359374842</v>
      </c>
      <c r="AL4" s="4">
        <v>-0.93131517326414792</v>
      </c>
      <c r="AM4" s="4">
        <v>-0.21618286944366052</v>
      </c>
      <c r="AN4" s="4">
        <v>-1.8429850885634025</v>
      </c>
      <c r="AO4" s="4">
        <v>-2.7045362326446449</v>
      </c>
      <c r="AP4" s="4">
        <v>-2.4583367593716008</v>
      </c>
      <c r="AQ4" s="4">
        <v>-4.1452565996531563</v>
      </c>
      <c r="AR4" s="4">
        <v>-2.4529355871143639</v>
      </c>
      <c r="AS4" s="4">
        <v>-1.8058947546115269</v>
      </c>
      <c r="AT4" s="4">
        <v>-2.0729944192856533</v>
      </c>
      <c r="AU4" s="4">
        <v>-0.10634224664978692</v>
      </c>
      <c r="AV4" s="4">
        <v>-0.56069327503814426</v>
      </c>
      <c r="AW4" s="4">
        <v>-0.25311045034276142</v>
      </c>
      <c r="AX4" s="4">
        <v>-0.60995776686433822</v>
      </c>
      <c r="AY4" s="4">
        <v>-0.67239841586000459</v>
      </c>
      <c r="AZ4" s="4">
        <v>0.79826237878273032</v>
      </c>
      <c r="BA4" s="4">
        <v>0.62638137306814357</v>
      </c>
      <c r="BB4" s="4">
        <v>2.6826382216494347</v>
      </c>
      <c r="BC4" s="4">
        <v>2.262671750390608</v>
      </c>
      <c r="BD4" s="4">
        <v>1.091622225956465</v>
      </c>
      <c r="BE4" s="4">
        <v>-5.0248577869000997</v>
      </c>
      <c r="BF4" s="4">
        <v>-4.6809640409211903</v>
      </c>
      <c r="BG4" s="4">
        <v>-5.0124753963583313</v>
      </c>
      <c r="BH4" s="4">
        <v>-5.406727701126262</v>
      </c>
      <c r="BI4" s="4">
        <v>-4.5181994282233164</v>
      </c>
      <c r="BJ4" s="4">
        <v>-3.9116580397334988</v>
      </c>
      <c r="BK4" s="4">
        <v>-3.1647784560496834</v>
      </c>
      <c r="BL4" s="4">
        <v>-2.2773699238397147</v>
      </c>
      <c r="BM4" s="4">
        <v>-2.8257712293787223</v>
      </c>
      <c r="BN4" s="4">
        <v>-3.0028388231552499</v>
      </c>
      <c r="BO4" s="4">
        <v>-3.5918611242608471</v>
      </c>
      <c r="BP4" s="4">
        <v>-3.8466699592253537</v>
      </c>
      <c r="BQ4" s="4">
        <v>-3.9121287414848029</v>
      </c>
      <c r="BR4" s="4">
        <v>-3.975763583526533</v>
      </c>
      <c r="BS4" s="4">
        <v>-3.7344587351920406</v>
      </c>
      <c r="BT4" s="4">
        <v>-3.2217311923748118</v>
      </c>
      <c r="BU4" s="4">
        <v>-3.4032528722512363</v>
      </c>
      <c r="BV4" s="4">
        <v>-2.5413314413461667</v>
      </c>
      <c r="BW4" s="4">
        <v>-1.7221639080813871</v>
      </c>
      <c r="BX4" s="4">
        <v>-1.3335778744198628</v>
      </c>
      <c r="BY4" s="4">
        <v>-0.81085863313134532</v>
      </c>
      <c r="BZ4" s="4">
        <v>-7.1987665943652746E-2</v>
      </c>
      <c r="CA4" s="4">
        <v>0.40560738881036645</v>
      </c>
      <c r="CB4" s="4">
        <v>0.95029413384770334</v>
      </c>
      <c r="CC4" s="4">
        <v>1.2735612585216782</v>
      </c>
      <c r="CD4" s="4">
        <v>1.243548551617885</v>
      </c>
      <c r="CE4" s="4">
        <v>1.0748526193404695</v>
      </c>
      <c r="CF4" s="4">
        <v>-5.191681627253752</v>
      </c>
      <c r="CG4" s="4">
        <v>-5.7429475748343419</v>
      </c>
      <c r="CH4" s="4">
        <v>-4.9483601474435046</v>
      </c>
      <c r="CI4" s="4">
        <v>-4.8924601955158531</v>
      </c>
      <c r="CJ4" s="4">
        <v>-5.8094582428639523</v>
      </c>
      <c r="CK4" s="4">
        <v>-4.2576272634617611</v>
      </c>
      <c r="CL4" s="4">
        <v>-3.7115636219329957</v>
      </c>
      <c r="CM4" s="4">
        <v>-2.6955010196100559</v>
      </c>
      <c r="CN4" s="4">
        <v>-1.6957391342039596</v>
      </c>
      <c r="CO4" s="4">
        <v>-1.9195880444941267</v>
      </c>
      <c r="CP4" s="4">
        <v>-3.0655718948344588</v>
      </c>
      <c r="CQ4" s="4">
        <v>-3.199065531813583</v>
      </c>
      <c r="CR4" s="4">
        <v>-3.4632607787408571</v>
      </c>
      <c r="CS4" s="4">
        <v>-4.0572733354664177</v>
      </c>
      <c r="CT4" s="4">
        <v>-3.8942306999557634</v>
      </c>
      <c r="CU4" s="4">
        <v>-3.7223648333730042</v>
      </c>
      <c r="CV4" s="4">
        <v>-2.8099231898791368</v>
      </c>
      <c r="CW4" s="4">
        <v>-0.4274965800273598</v>
      </c>
      <c r="CX4" s="4">
        <v>1.098612089046719</v>
      </c>
      <c r="CY4" s="4">
        <v>2.9067101477182837</v>
      </c>
      <c r="CZ4" s="4">
        <v>3.6878912491160056</v>
      </c>
      <c r="DA4" s="4">
        <v>3.9489944410688835</v>
      </c>
      <c r="DB4" s="4">
        <v>4.138847426518284</v>
      </c>
      <c r="DC4" s="4">
        <v>3.2693237962203034</v>
      </c>
      <c r="DD4" s="4">
        <v>2.7139377859276599</v>
      </c>
      <c r="DE4" s="4">
        <v>1.7703794804446875</v>
      </c>
      <c r="DF4" s="4">
        <v>1.2720838601349951</v>
      </c>
      <c r="DG4" s="4"/>
      <c r="EI4" s="4"/>
    </row>
    <row r="5" spans="1:139">
      <c r="A5" s="3" t="s">
        <v>98</v>
      </c>
      <c r="B5" s="4">
        <v>-6.8104833576345598</v>
      </c>
      <c r="C5" s="4">
        <v>-6.5263653624106714</v>
      </c>
      <c r="D5" s="4">
        <v>-7.849223857906626</v>
      </c>
      <c r="E5" s="4">
        <v>-8.4938736849236918</v>
      </c>
      <c r="F5" s="4">
        <v>-6.4416325185965446</v>
      </c>
      <c r="G5" s="4">
        <v>-3.6802931135265102</v>
      </c>
      <c r="H5" s="4">
        <v>-1.618911061500683</v>
      </c>
      <c r="I5" s="4">
        <v>0.2744458443539245</v>
      </c>
      <c r="J5" s="4">
        <v>0.89373404649644128</v>
      </c>
      <c r="K5" s="4">
        <v>0.35161366945829575</v>
      </c>
      <c r="L5" s="4">
        <v>0.72527728781978962</v>
      </c>
      <c r="M5" s="4">
        <v>1.1436682425898923</v>
      </c>
      <c r="N5" s="4">
        <v>0.71302947539005368</v>
      </c>
      <c r="O5" s="4">
        <v>-1.8337220490795791E-2</v>
      </c>
      <c r="P5" s="4">
        <v>0.29376915065982417</v>
      </c>
      <c r="Q5" s="4">
        <v>0.72199911428815466</v>
      </c>
      <c r="R5" s="4">
        <v>0.49016151389290408</v>
      </c>
      <c r="S5" s="4">
        <v>2.3529979394433922</v>
      </c>
      <c r="T5" s="4">
        <v>3.9849953623023655</v>
      </c>
      <c r="U5" s="4">
        <v>4.7203578423298005</v>
      </c>
      <c r="V5" s="4">
        <v>6.6642413793510658</v>
      </c>
      <c r="W5" s="4">
        <v>6.7272003233634514</v>
      </c>
      <c r="X5" s="4">
        <v>6.6482889823521854</v>
      </c>
      <c r="Y5" s="4">
        <v>6.5114450642040387</v>
      </c>
      <c r="Z5" s="4">
        <v>6.1342379203230646</v>
      </c>
      <c r="AA5" s="4">
        <v>5.6152647356601824</v>
      </c>
      <c r="AB5" s="4">
        <v>5.827100496991811</v>
      </c>
      <c r="AC5" s="4">
        <v>7.32974400621461</v>
      </c>
      <c r="AD5" s="4">
        <v>-1.1330457018809481</v>
      </c>
      <c r="AE5" s="4">
        <v>-1.0814448853111651</v>
      </c>
      <c r="AF5" s="4">
        <v>-0.57517323828289313</v>
      </c>
      <c r="AG5" s="4">
        <v>-1.0490086445622302</v>
      </c>
      <c r="AH5" s="4">
        <v>-1.9871742969773953</v>
      </c>
      <c r="AI5" s="4">
        <v>-2.4244347203189234</v>
      </c>
      <c r="AJ5" s="4">
        <v>-2.0929548198016947</v>
      </c>
      <c r="AK5" s="4">
        <v>-1.9335980252501273</v>
      </c>
      <c r="AL5" s="4">
        <v>-1.9349609833772621</v>
      </c>
      <c r="AM5" s="4">
        <v>-1.4122766143163723</v>
      </c>
      <c r="AN5" s="4">
        <v>-2.4344236570239897</v>
      </c>
      <c r="AO5" s="4">
        <v>-3.1558042760063132</v>
      </c>
      <c r="AP5" s="4">
        <v>-3.4042371567501957</v>
      </c>
      <c r="AQ5" s="4">
        <v>-5.2471133465416981</v>
      </c>
      <c r="AR5" s="4">
        <v>-3.3681899695853361</v>
      </c>
      <c r="AS5" s="4">
        <v>-1.8725622775583046</v>
      </c>
      <c r="AT5" s="4">
        <v>-1.6426380800674929</v>
      </c>
      <c r="AU5" s="4">
        <v>-4.7736676341629071E-2</v>
      </c>
      <c r="AV5" s="4">
        <v>-0.49174130763768953</v>
      </c>
      <c r="AW5" s="4">
        <v>0.31480379280480419</v>
      </c>
      <c r="AX5" s="4">
        <v>-0.28478450472192096</v>
      </c>
      <c r="AY5" s="4">
        <v>-2.664955396566096E-2</v>
      </c>
      <c r="AZ5" s="4">
        <v>1.1832144476711504</v>
      </c>
      <c r="BA5" s="4">
        <v>-0.40955705162147849</v>
      </c>
      <c r="BB5" s="4">
        <v>0.95903485371234432</v>
      </c>
      <c r="BC5" s="4">
        <v>1.0871621010816486</v>
      </c>
      <c r="BD5" s="4">
        <v>-0.17911489428551391</v>
      </c>
      <c r="BE5" s="4">
        <v>-5.8950250009365641</v>
      </c>
      <c r="BF5" s="4">
        <v>-5.6313591548642608</v>
      </c>
      <c r="BG5" s="4">
        <v>-6.2947301368987407</v>
      </c>
      <c r="BH5" s="4">
        <v>-7.7977900861924594</v>
      </c>
      <c r="BI5" s="4">
        <v>-7.3588297971858356</v>
      </c>
      <c r="BJ5" s="4">
        <v>-6.3176990275120861</v>
      </c>
      <c r="BK5" s="4">
        <v>-5.9767588355582628</v>
      </c>
      <c r="BL5" s="4">
        <v>-4.4787639387182772</v>
      </c>
      <c r="BM5" s="4">
        <v>-5.0174415972612225</v>
      </c>
      <c r="BN5" s="4">
        <v>-5.2091140978814936</v>
      </c>
      <c r="BO5" s="4">
        <v>-5.9355884995069683</v>
      </c>
      <c r="BP5" s="4">
        <v>-6.4229950516963257</v>
      </c>
      <c r="BQ5" s="4">
        <v>-6.7223987934225748</v>
      </c>
      <c r="BR5" s="4">
        <v>-7.3761156906785734</v>
      </c>
      <c r="BS5" s="4">
        <v>-6.4933714213192495</v>
      </c>
      <c r="BT5" s="4">
        <v>-5.2867802372896282</v>
      </c>
      <c r="BU5" s="4">
        <v>-4.9855486138881764</v>
      </c>
      <c r="BV5" s="4">
        <v>-3.5057094282539722</v>
      </c>
      <c r="BW5" s="4">
        <v>-3.0430982964683859</v>
      </c>
      <c r="BX5" s="4">
        <v>-2.4241689488774427</v>
      </c>
      <c r="BY5" s="4">
        <v>-1.8622566077798319</v>
      </c>
      <c r="BZ5" s="4">
        <v>-1.6699612258660079</v>
      </c>
      <c r="CA5" s="4">
        <v>-1.7382448146638374</v>
      </c>
      <c r="CB5" s="4">
        <v>-1.3636632386003869</v>
      </c>
      <c r="CC5" s="4">
        <v>-1.5089612082896804</v>
      </c>
      <c r="CD5" s="4">
        <v>-1.4932461853191128</v>
      </c>
      <c r="CE5" s="4">
        <v>-1.1433875832693716</v>
      </c>
      <c r="CF5" s="4">
        <v>-7.0350550177379594</v>
      </c>
      <c r="CG5" s="4">
        <v>-6.9241095223367939</v>
      </c>
      <c r="CH5" s="4">
        <v>-7.0857243587120404</v>
      </c>
      <c r="CI5" s="4">
        <v>-9.1748841539664525</v>
      </c>
      <c r="CJ5" s="4">
        <v>-9.0601523668303301</v>
      </c>
      <c r="CK5" s="4">
        <v>-8.849242918957847</v>
      </c>
      <c r="CL5" s="4">
        <v>-7.2899679425570296</v>
      </c>
      <c r="CM5" s="4">
        <v>-3.8257712907275829</v>
      </c>
      <c r="CN5" s="4">
        <v>-3.2459611252500111</v>
      </c>
      <c r="CO5" s="4">
        <v>-2.6301563158569885</v>
      </c>
      <c r="CP5" s="4">
        <v>-3.8898122388023753</v>
      </c>
      <c r="CQ5" s="4">
        <v>-3.5866912683768821</v>
      </c>
      <c r="CR5" s="4">
        <v>-4.4878810881423554</v>
      </c>
      <c r="CS5" s="4">
        <v>-5.4494022513743845</v>
      </c>
      <c r="CT5" s="4">
        <v>-4.3096479688069618</v>
      </c>
      <c r="CU5" s="4">
        <v>-4.7532985460314112</v>
      </c>
      <c r="CV5" s="4">
        <v>-3.2510166045408337</v>
      </c>
      <c r="CW5" s="4">
        <v>-0.71553116099661362</v>
      </c>
      <c r="CX5" s="4">
        <v>-0.29333429812672379</v>
      </c>
      <c r="CY5" s="4">
        <v>0.44219897014187221</v>
      </c>
      <c r="CZ5" s="4">
        <v>0.73476601217809179</v>
      </c>
      <c r="DA5" s="4">
        <v>-0.42422338865747633</v>
      </c>
      <c r="DB5" s="4">
        <v>-2.1586683363900923</v>
      </c>
      <c r="DC5" s="4">
        <v>-2.1034552105357562</v>
      </c>
      <c r="DD5" s="4">
        <v>-3.4559466867889426</v>
      </c>
      <c r="DE5" s="4">
        <v>-3.2472879837023365</v>
      </c>
      <c r="DF5" s="4">
        <v>-1.1995691933077792</v>
      </c>
      <c r="DG5" s="4"/>
      <c r="EI5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F6"/>
  <sheetViews>
    <sheetView workbookViewId="0">
      <selection activeCell="H41" sqref="H41"/>
    </sheetView>
  </sheetViews>
  <sheetFormatPr defaultRowHeight="12.75"/>
  <cols>
    <col min="1" max="1" width="41.42578125" style="12" bestFit="1" customWidth="1"/>
    <col min="2" max="2" width="12.140625" style="12" bestFit="1" customWidth="1"/>
    <col min="3" max="5" width="4" style="12" bestFit="1" customWidth="1"/>
    <col min="6" max="6" width="7" style="12" bestFit="1" customWidth="1"/>
    <col min="7" max="9" width="4" style="12" bestFit="1" customWidth="1"/>
    <col min="10" max="10" width="7" style="12" bestFit="1" customWidth="1"/>
    <col min="11" max="13" width="4" style="12" bestFit="1" customWidth="1"/>
    <col min="14" max="14" width="7" style="12" bestFit="1" customWidth="1"/>
    <col min="15" max="17" width="4" style="12" bestFit="1" customWidth="1"/>
    <col min="18" max="18" width="7" style="12" bestFit="1" customWidth="1"/>
    <col min="19" max="21" width="4" style="12" bestFit="1" customWidth="1"/>
    <col min="22" max="22" width="7" style="12" bestFit="1" customWidth="1"/>
    <col min="23" max="23" width="4.42578125" style="12" bestFit="1" customWidth="1"/>
    <col min="24" max="25" width="4" style="12" bestFit="1" customWidth="1"/>
    <col min="26" max="26" width="7" style="12" bestFit="1" customWidth="1"/>
    <col min="27" max="28" width="4" style="12" bestFit="1" customWidth="1"/>
    <col min="29" max="29" width="3.42578125" style="12" bestFit="1" customWidth="1"/>
    <col min="30" max="30" width="9.85546875" style="12" bestFit="1" customWidth="1"/>
    <col min="31" max="33" width="4" style="12" bestFit="1" customWidth="1"/>
    <col min="34" max="34" width="7" style="12" bestFit="1" customWidth="1"/>
    <col min="35" max="37" width="4" style="12" bestFit="1" customWidth="1"/>
    <col min="38" max="38" width="7" style="12" bestFit="1" customWidth="1"/>
    <col min="39" max="41" width="4" style="12" bestFit="1" customWidth="1"/>
    <col min="42" max="42" width="7" style="12" bestFit="1" customWidth="1"/>
    <col min="43" max="45" width="4" style="12" bestFit="1" customWidth="1"/>
    <col min="46" max="46" width="7" style="12" bestFit="1" customWidth="1"/>
    <col min="47" max="49" width="4" style="12" bestFit="1" customWidth="1"/>
    <col min="50" max="50" width="7" style="12" bestFit="1" customWidth="1"/>
    <col min="51" max="53" width="4" style="12" bestFit="1" customWidth="1"/>
    <col min="54" max="54" width="7" style="12" bestFit="1" customWidth="1"/>
    <col min="55" max="56" width="4" style="12" bestFit="1" customWidth="1"/>
    <col min="57" max="57" width="11.85546875" style="12" bestFit="1" customWidth="1"/>
    <col min="58" max="60" width="4" style="12" bestFit="1" customWidth="1"/>
    <col min="61" max="61" width="7" style="12" bestFit="1" customWidth="1"/>
    <col min="62" max="64" width="4" style="12" bestFit="1" customWidth="1"/>
    <col min="65" max="65" width="7" style="12" bestFit="1" customWidth="1"/>
    <col min="66" max="68" width="4" style="12" bestFit="1" customWidth="1"/>
    <col min="69" max="69" width="7" style="12" bestFit="1" customWidth="1"/>
    <col min="70" max="72" width="4" style="12" bestFit="1" customWidth="1"/>
    <col min="73" max="73" width="7" style="12" bestFit="1" customWidth="1"/>
    <col min="74" max="76" width="4" style="12" bestFit="1" customWidth="1"/>
    <col min="77" max="77" width="7" style="12" bestFit="1" customWidth="1"/>
    <col min="78" max="80" width="4" style="12" bestFit="1" customWidth="1"/>
    <col min="81" max="81" width="7" style="12" bestFit="1" customWidth="1"/>
    <col min="82" max="83" width="4" style="12" bestFit="1" customWidth="1"/>
    <col min="84" max="84" width="8.42578125" style="12" bestFit="1" customWidth="1"/>
    <col min="85" max="87" width="4" style="12" bestFit="1" customWidth="1"/>
    <col min="88" max="88" width="7" style="12" bestFit="1" customWidth="1"/>
    <col min="89" max="91" width="4" style="12" bestFit="1" customWidth="1"/>
    <col min="92" max="92" width="7" style="12" bestFit="1" customWidth="1"/>
    <col min="93" max="95" width="4" style="12" bestFit="1" customWidth="1"/>
    <col min="96" max="96" width="7" style="12" bestFit="1" customWidth="1"/>
    <col min="97" max="99" width="4" style="12" bestFit="1" customWidth="1"/>
    <col min="100" max="100" width="7" style="12" bestFit="1" customWidth="1"/>
    <col min="101" max="103" width="4" style="12" bestFit="1" customWidth="1"/>
    <col min="104" max="104" width="7" style="12" bestFit="1" customWidth="1"/>
    <col min="105" max="107" width="4" style="12" bestFit="1" customWidth="1"/>
    <col min="108" max="108" width="7" style="12" bestFit="1" customWidth="1"/>
    <col min="109" max="110" width="4" style="12" bestFit="1" customWidth="1"/>
    <col min="111" max="16384" width="9.140625" style="12"/>
  </cols>
  <sheetData>
    <row r="1" spans="1:110">
      <c r="B1" s="12" t="s">
        <v>32</v>
      </c>
      <c r="AD1" s="12" t="s">
        <v>68</v>
      </c>
      <c r="BE1" s="12" t="s">
        <v>40</v>
      </c>
      <c r="CF1" s="12" t="s">
        <v>48</v>
      </c>
    </row>
    <row r="2" spans="1:110" ht="15">
      <c r="B2" s="17">
        <v>2008</v>
      </c>
      <c r="C2" s="17"/>
      <c r="D2" s="17"/>
      <c r="E2" s="17"/>
      <c r="F2" s="18">
        <v>2009</v>
      </c>
      <c r="G2" s="17"/>
      <c r="H2" s="17"/>
      <c r="I2" s="19"/>
      <c r="J2" s="18">
        <v>2010</v>
      </c>
      <c r="K2" s="17"/>
      <c r="L2" s="19"/>
      <c r="M2" s="19"/>
      <c r="N2" s="19">
        <v>2011</v>
      </c>
      <c r="O2" s="19"/>
      <c r="P2" s="19"/>
      <c r="Q2" s="19"/>
      <c r="R2" s="19">
        <v>2012</v>
      </c>
      <c r="S2" s="17"/>
      <c r="T2" s="19"/>
      <c r="U2" s="19"/>
      <c r="V2" s="19">
        <v>2013</v>
      </c>
      <c r="W2" s="17"/>
      <c r="X2" s="19"/>
      <c r="Y2" s="19"/>
      <c r="Z2" s="19">
        <v>2014</v>
      </c>
      <c r="AA2" s="19"/>
      <c r="AB2" s="19"/>
      <c r="AC2" s="17"/>
      <c r="AD2" s="17">
        <v>2008</v>
      </c>
      <c r="AE2" s="17"/>
      <c r="AF2" s="17"/>
      <c r="AG2" s="17"/>
      <c r="AH2" s="18">
        <v>2009</v>
      </c>
      <c r="AI2" s="17"/>
      <c r="AJ2" s="17"/>
      <c r="AK2" s="19"/>
      <c r="AL2" s="18">
        <v>2010</v>
      </c>
      <c r="AM2" s="17"/>
      <c r="AN2" s="19"/>
      <c r="AO2" s="19"/>
      <c r="AP2" s="19">
        <v>2011</v>
      </c>
      <c r="AQ2" s="19"/>
      <c r="AR2" s="19"/>
      <c r="AS2" s="19"/>
      <c r="AT2" s="19">
        <v>2012</v>
      </c>
      <c r="AU2" s="17"/>
      <c r="AV2" s="19"/>
      <c r="AW2" s="19"/>
      <c r="AX2" s="19">
        <v>2013</v>
      </c>
      <c r="AY2" s="17"/>
      <c r="AZ2" s="19"/>
      <c r="BA2" s="19"/>
      <c r="BB2" s="19">
        <v>2014</v>
      </c>
      <c r="BC2" s="19"/>
      <c r="BD2" s="19"/>
      <c r="BE2" s="17">
        <v>2008</v>
      </c>
      <c r="BF2" s="17"/>
      <c r="BG2" s="17"/>
      <c r="BH2" s="17"/>
      <c r="BI2" s="18">
        <v>2009</v>
      </c>
      <c r="BJ2" s="17"/>
      <c r="BK2" s="17"/>
      <c r="BL2" s="19"/>
      <c r="BM2" s="18">
        <v>2010</v>
      </c>
      <c r="BN2" s="17"/>
      <c r="BO2" s="19"/>
      <c r="BP2" s="19"/>
      <c r="BQ2" s="19">
        <v>2011</v>
      </c>
      <c r="BR2" s="19"/>
      <c r="BS2" s="19"/>
      <c r="BT2" s="19"/>
      <c r="BU2" s="19">
        <v>2012</v>
      </c>
      <c r="BV2" s="17"/>
      <c r="BW2" s="19"/>
      <c r="BX2" s="19"/>
      <c r="BY2" s="19">
        <v>2013</v>
      </c>
      <c r="BZ2" s="17"/>
      <c r="CA2" s="19"/>
      <c r="CB2" s="19"/>
      <c r="CC2" s="19">
        <v>2014</v>
      </c>
      <c r="CD2" s="19"/>
      <c r="CE2" s="19"/>
      <c r="CF2" s="17">
        <v>2008</v>
      </c>
      <c r="CG2" s="17"/>
      <c r="CH2" s="17"/>
      <c r="CI2" s="17"/>
      <c r="CJ2" s="18">
        <v>2009</v>
      </c>
      <c r="CK2" s="17"/>
      <c r="CL2" s="17"/>
      <c r="CM2" s="19"/>
      <c r="CN2" s="18">
        <v>2010</v>
      </c>
      <c r="CO2" s="17"/>
      <c r="CP2" s="19"/>
      <c r="CQ2" s="19"/>
      <c r="CR2" s="19">
        <v>2011</v>
      </c>
      <c r="CS2" s="19"/>
      <c r="CT2" s="19"/>
      <c r="CU2" s="19"/>
      <c r="CV2" s="19">
        <v>2012</v>
      </c>
      <c r="CW2" s="17"/>
      <c r="CX2" s="19"/>
      <c r="CY2" s="19"/>
      <c r="CZ2" s="19">
        <v>2013</v>
      </c>
      <c r="DA2" s="17"/>
      <c r="DB2" s="19"/>
      <c r="DC2" s="19"/>
      <c r="DD2" s="19">
        <v>2014</v>
      </c>
      <c r="DE2" s="19"/>
      <c r="DF2" s="19"/>
    </row>
    <row r="3" spans="1:110">
      <c r="A3" s="12" t="s">
        <v>112</v>
      </c>
      <c r="B3" s="13">
        <v>-11.691531715914449</v>
      </c>
      <c r="C3" s="13">
        <v>-8.5047758911802926</v>
      </c>
      <c r="D3" s="13">
        <v>-7.9611846731571774</v>
      </c>
      <c r="E3" s="13">
        <v>-9.0291526570921743</v>
      </c>
      <c r="F3" s="13">
        <v>-7.7913051164355318</v>
      </c>
      <c r="G3" s="13">
        <v>-5.480808199955014</v>
      </c>
      <c r="H3" s="13">
        <v>-2.5611824119856181</v>
      </c>
      <c r="I3" s="13">
        <v>0.80482810062494881</v>
      </c>
      <c r="J3" s="13">
        <v>2.4625725948282344</v>
      </c>
      <c r="K3" s="13">
        <v>1.1869884456453443</v>
      </c>
      <c r="L3" s="13">
        <v>0.61083760058846304</v>
      </c>
      <c r="M3" s="13">
        <v>1.7516398862053206</v>
      </c>
      <c r="N3" s="13">
        <v>1.459079455338484</v>
      </c>
      <c r="O3" s="13">
        <v>1.4131152987749385</v>
      </c>
      <c r="P3" s="13">
        <v>2.2436989232179219</v>
      </c>
      <c r="Q3" s="13">
        <v>2.5807860430981968</v>
      </c>
      <c r="R3" s="13">
        <v>3.286770400837713</v>
      </c>
      <c r="S3" s="13">
        <v>4.5256295161016835</v>
      </c>
      <c r="T3" s="13">
        <v>7.1460583882619613</v>
      </c>
      <c r="U3" s="13">
        <v>8.4274248966899155</v>
      </c>
      <c r="V3" s="13">
        <v>10.546023312960372</v>
      </c>
      <c r="W3" s="13">
        <v>10.141594277263737</v>
      </c>
      <c r="X3" s="13">
        <v>8.1531335527296864</v>
      </c>
      <c r="Y3" s="13">
        <v>8.3851827901487717</v>
      </c>
      <c r="Z3" s="13">
        <v>7.2432252228919678</v>
      </c>
      <c r="AA3" s="13">
        <v>5.5813954346275745</v>
      </c>
      <c r="AB3" s="13">
        <v>6.5698293649624953</v>
      </c>
      <c r="AC3" s="13">
        <v>6.5438530474852525</v>
      </c>
      <c r="AD3" s="13">
        <v>6.4016634530082758E-2</v>
      </c>
      <c r="AE3" s="13">
        <v>0.20770091068860833</v>
      </c>
      <c r="AF3" s="13">
        <v>0.74410793542562403</v>
      </c>
      <c r="AG3" s="13">
        <v>-0.96891488610112808</v>
      </c>
      <c r="AH3" s="13">
        <v>-0.40252492910072268</v>
      </c>
      <c r="AI3" s="13">
        <v>-1.3568650207179191</v>
      </c>
      <c r="AJ3" s="13">
        <v>-1.5652821565575805</v>
      </c>
      <c r="AK3" s="13">
        <v>-0.66044665827726368</v>
      </c>
      <c r="AL3" s="13">
        <v>-0.80983627512596257</v>
      </c>
      <c r="AM3" s="13">
        <v>-0.34789746925244686</v>
      </c>
      <c r="AN3" s="13">
        <v>0.23792405749334364</v>
      </c>
      <c r="AO3" s="13">
        <v>-1.0312342215092385</v>
      </c>
      <c r="AP3" s="13">
        <v>-2.1475161308330204</v>
      </c>
      <c r="AQ3" s="13">
        <v>-2.698901852953445</v>
      </c>
      <c r="AR3" s="13">
        <v>-3.082295611862421</v>
      </c>
      <c r="AS3" s="13">
        <v>-0.76613593562746074</v>
      </c>
      <c r="AT3" s="13">
        <v>0.50741185051007587</v>
      </c>
      <c r="AU3" s="13">
        <v>1.5211589146879823</v>
      </c>
      <c r="AV3" s="13">
        <v>3.0100844394435757</v>
      </c>
      <c r="AW3" s="13">
        <v>3.3466909336297737</v>
      </c>
      <c r="AX3" s="13">
        <v>2.8540489789531334</v>
      </c>
      <c r="AY3" s="13">
        <v>2.0584636917918222</v>
      </c>
      <c r="AZ3" s="13">
        <v>2.2637412578584595</v>
      </c>
      <c r="BA3" s="13">
        <v>0.8666075614785117</v>
      </c>
      <c r="BB3" s="13">
        <v>2.4434643164054504</v>
      </c>
      <c r="BC3" s="13">
        <v>3.747662520553146</v>
      </c>
      <c r="BD3" s="13">
        <v>3.0620104904892536</v>
      </c>
      <c r="BE3" s="13">
        <v>-3.7685281908689179</v>
      </c>
      <c r="BF3" s="13">
        <v>-3.3637308922445603</v>
      </c>
      <c r="BG3" s="13">
        <v>-4.3905669476574305</v>
      </c>
      <c r="BH3" s="13">
        <v>-5.8238276996183069</v>
      </c>
      <c r="BI3" s="13">
        <v>-6.5367514656332641</v>
      </c>
      <c r="BJ3" s="13">
        <v>-6.268673571257807</v>
      </c>
      <c r="BK3" s="13">
        <v>-5.1888566465539911</v>
      </c>
      <c r="BL3" s="13">
        <v>-3.1524735597457472</v>
      </c>
      <c r="BM3" s="13">
        <v>-2.1737194472760573</v>
      </c>
      <c r="BN3" s="13">
        <v>-1.9141755843268964</v>
      </c>
      <c r="BO3" s="13">
        <v>-3.315781280784782</v>
      </c>
      <c r="BP3" s="13">
        <v>-3.4128640216947344</v>
      </c>
      <c r="BQ3" s="13">
        <v>-4.0819379617238418</v>
      </c>
      <c r="BR3" s="13">
        <v>-4.5073546511163816</v>
      </c>
      <c r="BS3" s="13">
        <v>-2.9353967699043584</v>
      </c>
      <c r="BT3" s="13">
        <v>-1.9366557171574472</v>
      </c>
      <c r="BU3" s="13">
        <v>-2.2785845285868596</v>
      </c>
      <c r="BV3" s="13">
        <v>-0.56106598784741268</v>
      </c>
      <c r="BW3" s="13">
        <v>-0.45778909063164291</v>
      </c>
      <c r="BX3" s="13">
        <v>8.7202976183236997E-2</v>
      </c>
      <c r="BY3" s="13">
        <v>0.79054422971923366</v>
      </c>
      <c r="BZ3" s="13">
        <v>0.54211448562468068</v>
      </c>
      <c r="CA3" s="13">
        <v>4.8246800157944789E-2</v>
      </c>
      <c r="CB3" s="13">
        <v>-0.24417619572477023</v>
      </c>
      <c r="CC3" s="13">
        <v>3.5765584853599965E-2</v>
      </c>
      <c r="CD3" s="13">
        <v>-0.50817351519209064</v>
      </c>
      <c r="CE3" s="13">
        <v>0.56194374462426266</v>
      </c>
      <c r="CF3" s="13">
        <v>-3.1681864704036866</v>
      </c>
      <c r="CG3" s="13">
        <v>-4.1416218236908637</v>
      </c>
      <c r="CH3" s="13">
        <v>-4.8800331698311004</v>
      </c>
      <c r="CI3" s="13">
        <v>-4.2271440101779776</v>
      </c>
      <c r="CJ3" s="13">
        <v>-3.2754409235167286</v>
      </c>
      <c r="CK3" s="13">
        <v>-3.5549445341356658</v>
      </c>
      <c r="CL3" s="13">
        <v>-3.5166414957866596</v>
      </c>
      <c r="CM3" s="13">
        <v>-4.1809934324989442</v>
      </c>
      <c r="CN3" s="13">
        <v>-3.6488358757358648</v>
      </c>
      <c r="CO3" s="13">
        <v>-3.0188251809242961</v>
      </c>
      <c r="CP3" s="13">
        <v>-4.489476997879609</v>
      </c>
      <c r="CQ3" s="13">
        <v>-3.393277852456527</v>
      </c>
      <c r="CR3" s="13">
        <v>-4.4906681894127578</v>
      </c>
      <c r="CS3" s="13">
        <v>-5.5567892343574945</v>
      </c>
      <c r="CT3" s="13">
        <v>-2.9470230596969014</v>
      </c>
      <c r="CU3" s="13">
        <v>-2.1064999142200622</v>
      </c>
      <c r="CV3" s="13">
        <v>-0.2511937048208216</v>
      </c>
      <c r="CW3" s="13">
        <v>2.828217016443578</v>
      </c>
      <c r="CX3" s="13">
        <v>2.0403425911474447</v>
      </c>
      <c r="CY3" s="13">
        <v>2.9329914330994913</v>
      </c>
      <c r="CZ3" s="13">
        <v>2.103156257068616</v>
      </c>
      <c r="DA3" s="13">
        <v>-7.3036905962155355E-2</v>
      </c>
      <c r="DB3" s="13">
        <v>-0.6290447682929472</v>
      </c>
      <c r="DC3" s="13">
        <v>-1.4484836214264636</v>
      </c>
      <c r="DD3" s="13">
        <v>-2.6745623626462831</v>
      </c>
      <c r="DE3" s="13">
        <v>-2.3424629676765929</v>
      </c>
      <c r="DF3" s="13">
        <v>-1.1519029705886286</v>
      </c>
    </row>
    <row r="4" spans="1:110">
      <c r="A4" s="12" t="s">
        <v>113</v>
      </c>
      <c r="B4" s="13">
        <v>4.656772517518049</v>
      </c>
      <c r="C4" s="13">
        <v>2.4096850929895606</v>
      </c>
      <c r="D4" s="13">
        <v>0.72715781649031375</v>
      </c>
      <c r="E4" s="13">
        <v>3.7553321118723587E-2</v>
      </c>
      <c r="F4" s="13">
        <v>0.25612358559457304</v>
      </c>
      <c r="G4" s="13">
        <v>0.38007328018593328</v>
      </c>
      <c r="H4" s="13">
        <v>0.36736763048771148</v>
      </c>
      <c r="I4" s="13">
        <v>0.15020063990382615</v>
      </c>
      <c r="J4" s="13">
        <v>0.47305419569762097</v>
      </c>
      <c r="K4" s="13">
        <v>0.79823895490258923</v>
      </c>
      <c r="L4" s="13">
        <v>0.30813757047793405</v>
      </c>
      <c r="M4" s="13">
        <v>1.5992229752743822E-2</v>
      </c>
      <c r="N4" s="13">
        <v>-0.45834613223724208</v>
      </c>
      <c r="O4" s="13">
        <v>-1.2235219602951592</v>
      </c>
      <c r="P4" s="13">
        <v>-1.8832695627397655</v>
      </c>
      <c r="Q4" s="13">
        <v>-2.6433365697241507</v>
      </c>
      <c r="R4" s="13">
        <v>-3.456226694209906</v>
      </c>
      <c r="S4" s="13">
        <v>-3.271226814037191</v>
      </c>
      <c r="T4" s="13">
        <v>-3.7048842768903438</v>
      </c>
      <c r="U4" s="13">
        <v>-3.3975636345450146</v>
      </c>
      <c r="V4" s="13">
        <v>-3.1059014126435298</v>
      </c>
      <c r="W4" s="13">
        <v>-2.4805591421047826</v>
      </c>
      <c r="X4" s="13">
        <v>-0.62372593770506835</v>
      </c>
      <c r="Y4" s="13">
        <v>-1.2407043430893612</v>
      </c>
      <c r="Z4" s="13">
        <v>-0.72718547057457372</v>
      </c>
      <c r="AA4" s="13">
        <v>0.3322661104480486</v>
      </c>
      <c r="AB4" s="13">
        <v>-0.51107749216002207</v>
      </c>
      <c r="AC4" s="13">
        <v>0.72736816016272243</v>
      </c>
      <c r="AD4" s="13">
        <v>-1.1613946810922149</v>
      </c>
      <c r="AE4" s="13">
        <v>-1.2087926718858177</v>
      </c>
      <c r="AF4" s="13">
        <v>-1.2763351453049732</v>
      </c>
      <c r="AG4" s="13">
        <v>-0.13552516155306985</v>
      </c>
      <c r="AH4" s="13">
        <v>-1.6866930179590469</v>
      </c>
      <c r="AI4" s="13">
        <v>-1.1938546986737681</v>
      </c>
      <c r="AJ4" s="13">
        <v>-0.65890810657853649</v>
      </c>
      <c r="AK4" s="13">
        <v>-1.3039933154099057</v>
      </c>
      <c r="AL4" s="13">
        <v>-1.1597622420827252</v>
      </c>
      <c r="AM4" s="13">
        <v>-1.0839504262498014</v>
      </c>
      <c r="AN4" s="13">
        <v>-2.7070182410605064</v>
      </c>
      <c r="AO4" s="13">
        <v>-2.2418079673788691</v>
      </c>
      <c r="AP4" s="13">
        <v>-1.2649383086193562</v>
      </c>
      <c r="AQ4" s="13">
        <v>-2.4402239242527837</v>
      </c>
      <c r="AR4" s="13">
        <v>-0.21681512216710003</v>
      </c>
      <c r="AS4" s="13">
        <v>-1.184300633453176</v>
      </c>
      <c r="AT4" s="13">
        <v>-2.1701868899621739</v>
      </c>
      <c r="AU4" s="13">
        <v>-1.7934319684884708</v>
      </c>
      <c r="AV4" s="13">
        <v>-3.570566182401147</v>
      </c>
      <c r="AW4" s="13">
        <v>-2.8147274533794064</v>
      </c>
      <c r="AX4" s="13">
        <v>-3.0415773413660903</v>
      </c>
      <c r="AY4" s="13">
        <v>-1.8918129685478224</v>
      </c>
      <c r="AZ4" s="13">
        <v>-0.95803772060494352</v>
      </c>
      <c r="BA4" s="13">
        <v>-1.1629814963449334</v>
      </c>
      <c r="BB4" s="13">
        <v>-1.3078912100503333</v>
      </c>
      <c r="BC4" s="13">
        <v>-2.5072272684131822</v>
      </c>
      <c r="BD4" s="13">
        <v>-3.0948294668074654</v>
      </c>
      <c r="BE4" s="13">
        <v>-2.4571266723719432</v>
      </c>
      <c r="BF4" s="13">
        <v>-2.5519559192843841</v>
      </c>
      <c r="BG4" s="13">
        <v>-2.1570506211251281</v>
      </c>
      <c r="BH4" s="13">
        <v>-2.1911539857662987</v>
      </c>
      <c r="BI4" s="13">
        <v>-1.4443053653005493</v>
      </c>
      <c r="BJ4" s="13">
        <v>-0.73432861641075786</v>
      </c>
      <c r="BK4" s="13">
        <v>-1.3858124502371636</v>
      </c>
      <c r="BL4" s="13">
        <v>-1.727487020065865</v>
      </c>
      <c r="BM4" s="13">
        <v>-2.9660268735744819</v>
      </c>
      <c r="BN4" s="13">
        <v>-3.4009510535618883</v>
      </c>
      <c r="BO4" s="13">
        <v>-2.7522851462763591</v>
      </c>
      <c r="BP4" s="13">
        <v>-3.225591339888803</v>
      </c>
      <c r="BQ4" s="13">
        <v>-2.7714310583064052</v>
      </c>
      <c r="BR4" s="13">
        <v>-2.951598886944157</v>
      </c>
      <c r="BS4" s="13">
        <v>-3.7020458993624161</v>
      </c>
      <c r="BT4" s="13">
        <v>-3.386823943044849</v>
      </c>
      <c r="BU4" s="13">
        <v>-2.6411229367475695</v>
      </c>
      <c r="BV4" s="13">
        <v>-2.7088255170559505</v>
      </c>
      <c r="BW4" s="13">
        <v>-2.1238976502279403</v>
      </c>
      <c r="BX4" s="13">
        <v>-1.9567623320404695</v>
      </c>
      <c r="BY4" s="13">
        <v>-2.1670755246583662</v>
      </c>
      <c r="BZ4" s="13">
        <v>-1.8921856143014431</v>
      </c>
      <c r="CA4" s="13">
        <v>-1.6360743864086222</v>
      </c>
      <c r="CB4" s="13">
        <v>-0.97569474692917502</v>
      </c>
      <c r="CC4" s="13">
        <v>-1.364344513121593</v>
      </c>
      <c r="CD4" s="13">
        <v>-0.82908620174266201</v>
      </c>
      <c r="CE4" s="13">
        <v>-1.5721248574095199</v>
      </c>
      <c r="CF4" s="13">
        <v>-4.4025448354960321</v>
      </c>
      <c r="CG4" s="13">
        <v>-3.4038032090190948</v>
      </c>
      <c r="CH4" s="13">
        <v>-2.7412049097608486</v>
      </c>
      <c r="CI4" s="13">
        <v>-5.1148290522290161</v>
      </c>
      <c r="CJ4" s="13">
        <v>-5.2924252610412577</v>
      </c>
      <c r="CK4" s="13">
        <v>-4.5076900026907358</v>
      </c>
      <c r="CL4" s="13">
        <v>-2.9961630576332956</v>
      </c>
      <c r="CM4" s="13">
        <v>0.77284596937256078</v>
      </c>
      <c r="CN4" s="13">
        <v>0.43012346369496207</v>
      </c>
      <c r="CO4" s="13">
        <v>0.23788598265253427</v>
      </c>
      <c r="CP4" s="13">
        <v>0.34017079326596905</v>
      </c>
      <c r="CQ4" s="13">
        <v>-0.61571037438247744</v>
      </c>
      <c r="CR4" s="13">
        <v>-0.65822095825871951</v>
      </c>
      <c r="CS4" s="13">
        <v>-0.72818920084882177</v>
      </c>
      <c r="CT4" s="13">
        <v>-1.9826745214995014</v>
      </c>
      <c r="CU4" s="13">
        <v>-3.1361705706116605</v>
      </c>
      <c r="CV4" s="13">
        <v>-3.2242972638274483</v>
      </c>
      <c r="CW4" s="13">
        <v>-3.4611366312005023</v>
      </c>
      <c r="CX4" s="13">
        <v>-2.399751298172129</v>
      </c>
      <c r="CY4" s="13">
        <v>-2.5307555981314622</v>
      </c>
      <c r="CZ4" s="13">
        <v>-1.5255786229925126</v>
      </c>
      <c r="DA4" s="13">
        <v>-0.64171790429552122</v>
      </c>
      <c r="DB4" s="13">
        <v>-1.9295640956488007</v>
      </c>
      <c r="DC4" s="13">
        <v>-1.089740750151849</v>
      </c>
      <c r="DD4" s="13">
        <v>-1.2237079278128422</v>
      </c>
      <c r="DE4" s="13">
        <v>-1.3916019215462876</v>
      </c>
      <c r="DF4" s="13">
        <v>-0.60549003333378049</v>
      </c>
    </row>
    <row r="5" spans="1:110">
      <c r="A5" s="12" t="s">
        <v>99</v>
      </c>
      <c r="B5" s="13">
        <v>0.35040616108560702</v>
      </c>
      <c r="C5" s="13">
        <v>-0.31383130733968584</v>
      </c>
      <c r="D5" s="13">
        <v>-0.48794589191468019</v>
      </c>
      <c r="E5" s="13">
        <v>0.62553788610731242</v>
      </c>
      <c r="F5" s="13">
        <v>1.196798555201565</v>
      </c>
      <c r="G5" s="13">
        <v>1.484200239616829</v>
      </c>
      <c r="H5" s="13">
        <v>0.60556282941510886</v>
      </c>
      <c r="I5" s="13">
        <v>-0.68633064327130078</v>
      </c>
      <c r="J5" s="13">
        <v>-2.0587803273003042</v>
      </c>
      <c r="K5" s="13">
        <v>-1.6395718713901501</v>
      </c>
      <c r="L5" s="13">
        <v>-0.20448813880552189</v>
      </c>
      <c r="M5" s="13">
        <v>-0.63835374464810923</v>
      </c>
      <c r="N5" s="13">
        <v>-0.29533221924640457</v>
      </c>
      <c r="O5" s="13">
        <v>-0.20777351471258626</v>
      </c>
      <c r="P5" s="13">
        <v>-6.834680005281521E-2</v>
      </c>
      <c r="Q5" s="13">
        <v>0.78259556533531172</v>
      </c>
      <c r="R5" s="13">
        <v>0.65901692970022729</v>
      </c>
      <c r="S5" s="13">
        <v>1.0983870889272143</v>
      </c>
      <c r="T5" s="13">
        <v>0.54358277887622442</v>
      </c>
      <c r="U5" s="13">
        <v>-0.30948080784961884</v>
      </c>
      <c r="V5" s="13">
        <v>-0.77603483516794258</v>
      </c>
      <c r="W5" s="13">
        <v>-0.93585576019304695</v>
      </c>
      <c r="X5" s="13">
        <v>-0.88234196763970574</v>
      </c>
      <c r="Y5" s="13">
        <v>-0.6330522556051541</v>
      </c>
      <c r="Z5" s="13">
        <v>-0.37759360692709626</v>
      </c>
      <c r="AA5" s="13">
        <v>-0.28603434847677672</v>
      </c>
      <c r="AB5" s="13">
        <v>-0.2154567493756451</v>
      </c>
      <c r="AC5" s="13">
        <v>8.2590980423293173E-2</v>
      </c>
      <c r="AD5" s="13">
        <v>-3.9459433743133085E-2</v>
      </c>
      <c r="AE5" s="13">
        <v>-8.2680939447196025E-2</v>
      </c>
      <c r="AF5" s="13">
        <v>-4.2047843627478834E-2</v>
      </c>
      <c r="AG5" s="13">
        <v>5.6618848985982503E-2</v>
      </c>
      <c r="AH5" s="13">
        <v>0.10712967548793531</v>
      </c>
      <c r="AI5" s="13">
        <v>0.13088750927740508</v>
      </c>
      <c r="AJ5" s="13">
        <v>0.13100745601272837</v>
      </c>
      <c r="AK5" s="13">
        <v>3.1510759106306394E-2</v>
      </c>
      <c r="AL5" s="13">
        <v>3.3754274209870358E-2</v>
      </c>
      <c r="AM5" s="13">
        <v>2.0981377715941003E-2</v>
      </c>
      <c r="AN5" s="13">
        <v>3.5267217241520155E-2</v>
      </c>
      <c r="AO5" s="13">
        <v>0.12162619916529786</v>
      </c>
      <c r="AP5" s="13">
        <v>1.0662940073649565E-2</v>
      </c>
      <c r="AQ5" s="13">
        <v>-0.1034218054633371</v>
      </c>
      <c r="AR5" s="13">
        <v>-6.5833066414989164E-2</v>
      </c>
      <c r="AS5" s="13">
        <v>7.8509061559909013E-2</v>
      </c>
      <c r="AT5" s="13">
        <v>2.2106647119736575E-2</v>
      </c>
      <c r="AU5" s="13">
        <v>0.22434113688824267</v>
      </c>
      <c r="AV5" s="13">
        <v>6.8146514383582116E-2</v>
      </c>
      <c r="AW5" s="13">
        <v>-0.21723447342077812</v>
      </c>
      <c r="AX5" s="13">
        <v>-9.7644941710351305E-2</v>
      </c>
      <c r="AY5" s="13">
        <v>-0.19333497802325053</v>
      </c>
      <c r="AZ5" s="13">
        <v>-0.12327366374630748</v>
      </c>
      <c r="BA5" s="13">
        <v>-0.11346160939950571</v>
      </c>
      <c r="BB5" s="13">
        <v>-0.17634631910627324</v>
      </c>
      <c r="BC5" s="13">
        <v>-0.15301031440862095</v>
      </c>
      <c r="BD5" s="13">
        <v>-0.14614097101698284</v>
      </c>
      <c r="BE5" s="13">
        <v>0.33104817710316092</v>
      </c>
      <c r="BF5" s="13">
        <v>0.27881191887588602</v>
      </c>
      <c r="BG5" s="13">
        <v>0.24071514481969689</v>
      </c>
      <c r="BH5" s="13">
        <v>0.20459570349022665</v>
      </c>
      <c r="BI5" s="13">
        <v>0.61915105545282345</v>
      </c>
      <c r="BJ5" s="13">
        <v>0.69168049226747463</v>
      </c>
      <c r="BK5" s="13">
        <v>0.61350580676485278</v>
      </c>
      <c r="BL5" s="13">
        <v>0.41252948111337928</v>
      </c>
      <c r="BM5" s="13">
        <v>0.11996311746194767</v>
      </c>
      <c r="BN5" s="13">
        <v>9.860815327533605E-2</v>
      </c>
      <c r="BO5" s="13">
        <v>0.12263651857038563</v>
      </c>
      <c r="BP5" s="13">
        <v>0.22811702041939078</v>
      </c>
      <c r="BQ5" s="13">
        <v>0.13083308853129658</v>
      </c>
      <c r="BR5" s="13">
        <v>7.7960738652721365E-2</v>
      </c>
      <c r="BS5" s="13">
        <v>0.14042061374609791</v>
      </c>
      <c r="BT5" s="13">
        <v>3.1600442937301E-2</v>
      </c>
      <c r="BU5" s="13">
        <v>-7.1655276851749494E-2</v>
      </c>
      <c r="BV5" s="13">
        <v>-0.24018878409521344</v>
      </c>
      <c r="BW5" s="13">
        <v>-0.46441219668823502</v>
      </c>
      <c r="BX5" s="13">
        <v>-0.55194049910636356</v>
      </c>
      <c r="BY5" s="13">
        <v>-0.48499016946458828</v>
      </c>
      <c r="BZ5" s="13">
        <v>-0.32002816654896682</v>
      </c>
      <c r="CA5" s="13">
        <v>-0.15007294154392301</v>
      </c>
      <c r="CB5" s="13">
        <v>-0.14292008974169593</v>
      </c>
      <c r="CC5" s="13">
        <v>-0.18007846919295084</v>
      </c>
      <c r="CD5" s="13">
        <v>-0.15638008513203372</v>
      </c>
      <c r="CE5" s="13">
        <v>-0.13371479463920796</v>
      </c>
      <c r="CF5" s="13">
        <v>0.54860371781882022</v>
      </c>
      <c r="CG5" s="13">
        <v>0.64272199322518553</v>
      </c>
      <c r="CH5" s="13">
        <v>0.57890742957278196</v>
      </c>
      <c r="CI5" s="13">
        <v>0.17480099286963949</v>
      </c>
      <c r="CJ5" s="13">
        <v>-0.49878261501562621</v>
      </c>
      <c r="CK5" s="13">
        <v>-0.80435440669259561</v>
      </c>
      <c r="CL5" s="13">
        <v>-0.78802135152880104</v>
      </c>
      <c r="CM5" s="13">
        <v>-0.41752692048464718</v>
      </c>
      <c r="CN5" s="13">
        <v>-3.8701448410756491E-2</v>
      </c>
      <c r="CO5" s="13">
        <v>0.14030380298037864</v>
      </c>
      <c r="CP5" s="13">
        <v>0.25374590280102161</v>
      </c>
      <c r="CQ5" s="13">
        <v>0.42228587584072375</v>
      </c>
      <c r="CR5" s="13">
        <v>0.64878794226020664</v>
      </c>
      <c r="CS5" s="13">
        <v>0.82380984306135319</v>
      </c>
      <c r="CT5" s="13">
        <v>0.61202736392021784</v>
      </c>
      <c r="CU5" s="13">
        <v>0.48926593291314979</v>
      </c>
      <c r="CV5" s="13">
        <v>0.22225927092855524</v>
      </c>
      <c r="CW5" s="13">
        <v>-8.2914544679514507E-2</v>
      </c>
      <c r="CX5" s="13">
        <v>6.6214427163295814E-2</v>
      </c>
      <c r="CY5" s="13">
        <v>3.98712748390243E-2</v>
      </c>
      <c r="CZ5" s="13">
        <v>0.15777423465869284</v>
      </c>
      <c r="DA5" s="13">
        <v>0.29009828330006926</v>
      </c>
      <c r="DB5" s="13">
        <v>0.39976976774672823</v>
      </c>
      <c r="DC5" s="13">
        <v>0.43470923225139324</v>
      </c>
      <c r="DD5" s="13">
        <v>0.43961308202790927</v>
      </c>
      <c r="DE5" s="13">
        <v>0.48421673555305056</v>
      </c>
      <c r="DF5" s="13">
        <v>0.55730063320794132</v>
      </c>
    </row>
    <row r="6" spans="1:110">
      <c r="A6" s="12" t="s">
        <v>98</v>
      </c>
      <c r="B6" s="13">
        <v>-6.6843530373107933</v>
      </c>
      <c r="C6" s="13">
        <v>-6.4089221055304177</v>
      </c>
      <c r="D6" s="13">
        <v>-7.7219727485815461</v>
      </c>
      <c r="E6" s="13">
        <v>-8.3660614498661392</v>
      </c>
      <c r="F6" s="13">
        <v>-6.3383829756393935</v>
      </c>
      <c r="G6" s="13">
        <v>-3.6165346801522524</v>
      </c>
      <c r="H6" s="13">
        <v>-1.588251952082798</v>
      </c>
      <c r="I6" s="13">
        <v>0.26869809725747401</v>
      </c>
      <c r="J6" s="13">
        <v>0.87684646322555082</v>
      </c>
      <c r="K6" s="13">
        <v>0.34565552915778341</v>
      </c>
      <c r="L6" s="13">
        <v>0.71448703226087518</v>
      </c>
      <c r="M6" s="13">
        <v>1.129278371309955</v>
      </c>
      <c r="N6" s="13">
        <v>0.70540110385483712</v>
      </c>
      <c r="O6" s="13">
        <v>-1.8180176232806447E-2</v>
      </c>
      <c r="P6" s="13">
        <v>0.29208256042534136</v>
      </c>
      <c r="Q6" s="13">
        <v>0.72004503870935788</v>
      </c>
      <c r="R6" s="13">
        <v>0.48956063632803393</v>
      </c>
      <c r="S6" s="13">
        <v>2.3527897909917059</v>
      </c>
      <c r="T6" s="13">
        <v>3.9847568902478425</v>
      </c>
      <c r="U6" s="13">
        <v>4.7203804542952819</v>
      </c>
      <c r="V6" s="13">
        <v>6.664087065148899</v>
      </c>
      <c r="W6" s="13">
        <v>6.7251793749659061</v>
      </c>
      <c r="X6" s="13">
        <v>6.6470656473849132</v>
      </c>
      <c r="Y6" s="13">
        <v>6.5114261914542562</v>
      </c>
      <c r="Z6" s="13">
        <v>6.1384461453902963</v>
      </c>
      <c r="AA6" s="13">
        <v>5.627627196598846</v>
      </c>
      <c r="AB6" s="13">
        <v>5.8432951234268282</v>
      </c>
      <c r="AC6" s="13">
        <v>7.3538121880712692</v>
      </c>
      <c r="AD6" s="13">
        <v>-1.1367675167702593</v>
      </c>
      <c r="AE6" s="13">
        <v>-1.0835729882302814</v>
      </c>
      <c r="AF6" s="13">
        <v>-0.57408564880580326</v>
      </c>
      <c r="AG6" s="13">
        <v>-1.0476970345257024</v>
      </c>
      <c r="AH6" s="13">
        <v>-1.9820251798901578</v>
      </c>
      <c r="AI6" s="13">
        <v>-2.4198969738496992</v>
      </c>
      <c r="AJ6" s="13">
        <v>-2.0932495455115765</v>
      </c>
      <c r="AK6" s="13">
        <v>-1.9329965452627142</v>
      </c>
      <c r="AL6" s="13">
        <v>-1.9359773959542808</v>
      </c>
      <c r="AM6" s="13">
        <v>-1.4109320845916693</v>
      </c>
      <c r="AN6" s="13">
        <v>-2.4338917957691013</v>
      </c>
      <c r="AO6" s="13">
        <v>-3.1514799025967801</v>
      </c>
      <c r="AP6" s="13">
        <v>-3.4018542225556314</v>
      </c>
      <c r="AQ6" s="13">
        <v>-5.2426709977118851</v>
      </c>
      <c r="AR6" s="13">
        <v>-3.3650049267828712</v>
      </c>
      <c r="AS6" s="13">
        <v>-1.8719886516496684</v>
      </c>
      <c r="AT6" s="13">
        <v>-1.6406071550827219</v>
      </c>
      <c r="AU6" s="13">
        <v>-4.7746613109749862E-2</v>
      </c>
      <c r="AV6" s="13">
        <v>-0.49221076005456699</v>
      </c>
      <c r="AW6" s="13">
        <v>0.31485328284413117</v>
      </c>
      <c r="AX6" s="13">
        <v>-0.28511071121195525</v>
      </c>
      <c r="AY6" s="13">
        <v>-2.6684254779250637E-2</v>
      </c>
      <c r="AZ6" s="13">
        <v>1.1824929936627364</v>
      </c>
      <c r="BA6" s="13">
        <v>-0.40977194470908929</v>
      </c>
      <c r="BB6" s="13">
        <v>0.95922678724884369</v>
      </c>
      <c r="BC6" s="13">
        <v>1.0874249377313432</v>
      </c>
      <c r="BD6" s="13">
        <v>-0.179024298269153</v>
      </c>
      <c r="BE6" s="13">
        <v>-5.8946066861377</v>
      </c>
      <c r="BF6" s="13">
        <v>-5.6368748926530587</v>
      </c>
      <c r="BG6" s="13">
        <v>-6.3069024239628613</v>
      </c>
      <c r="BH6" s="13">
        <v>-7.8103859818943784</v>
      </c>
      <c r="BI6" s="13">
        <v>-7.3619057754809898</v>
      </c>
      <c r="BJ6" s="13">
        <v>-6.31132169540109</v>
      </c>
      <c r="BK6" s="13">
        <v>-5.9611632900263025</v>
      </c>
      <c r="BL6" s="13">
        <v>-4.4674310986982331</v>
      </c>
      <c r="BM6" s="13">
        <v>-5.0197832033885916</v>
      </c>
      <c r="BN6" s="13">
        <v>-5.2165184846134487</v>
      </c>
      <c r="BO6" s="13">
        <v>-5.9454299084907554</v>
      </c>
      <c r="BP6" s="13">
        <v>-6.410338341164147</v>
      </c>
      <c r="BQ6" s="13">
        <v>-6.7225359314989506</v>
      </c>
      <c r="BR6" s="13">
        <v>-7.3809927994078182</v>
      </c>
      <c r="BS6" s="13">
        <v>-6.4970220555206764</v>
      </c>
      <c r="BT6" s="13">
        <v>-5.2918792172649951</v>
      </c>
      <c r="BU6" s="13">
        <v>-4.9913627421861779</v>
      </c>
      <c r="BV6" s="13">
        <v>-3.5100802889985765</v>
      </c>
      <c r="BW6" s="13">
        <v>-3.0460989375478187</v>
      </c>
      <c r="BX6" s="13">
        <v>-2.4214998549635958</v>
      </c>
      <c r="BY6" s="13">
        <v>-1.861521464403721</v>
      </c>
      <c r="BZ6" s="13">
        <v>-1.6700992952257292</v>
      </c>
      <c r="CA6" s="13">
        <v>-1.7379005277946007</v>
      </c>
      <c r="CB6" s="13">
        <v>-1.3627910323956411</v>
      </c>
      <c r="CC6" s="13">
        <v>-1.5086573974609436</v>
      </c>
      <c r="CD6" s="13">
        <v>-1.4936398020667863</v>
      </c>
      <c r="CE6" s="13">
        <v>-1.1438959074244652</v>
      </c>
      <c r="CF6" s="13">
        <v>-7.022127588080898</v>
      </c>
      <c r="CG6" s="13">
        <v>-6.9027030394847726</v>
      </c>
      <c r="CH6" s="13">
        <v>-7.0423306500191671</v>
      </c>
      <c r="CI6" s="13">
        <v>-9.1671720695373526</v>
      </c>
      <c r="CJ6" s="13">
        <v>-9.0666487995736134</v>
      </c>
      <c r="CK6" s="13">
        <v>-8.866988943518999</v>
      </c>
      <c r="CL6" s="13">
        <v>-7.3008259049487547</v>
      </c>
      <c r="CM6" s="13">
        <v>-3.8256743836110294</v>
      </c>
      <c r="CN6" s="13">
        <v>-3.2574138604516572</v>
      </c>
      <c r="CO6" s="13">
        <v>-2.640635395291381</v>
      </c>
      <c r="CP6" s="13">
        <v>-3.8955603018126164</v>
      </c>
      <c r="CQ6" s="13">
        <v>-3.5867023509982809</v>
      </c>
      <c r="CR6" s="13">
        <v>-4.500101205411271</v>
      </c>
      <c r="CS6" s="13">
        <v>-5.461168592144964</v>
      </c>
      <c r="CT6" s="13">
        <v>-4.3176702172761861</v>
      </c>
      <c r="CU6" s="13">
        <v>-4.7534045519185737</v>
      </c>
      <c r="CV6" s="13">
        <v>-3.2532316977197149</v>
      </c>
      <c r="CW6" s="13">
        <v>-0.7158341594364388</v>
      </c>
      <c r="CX6" s="13">
        <v>-0.29319427986139046</v>
      </c>
      <c r="CY6" s="13">
        <v>0.4421071098070507</v>
      </c>
      <c r="CZ6" s="13">
        <v>0.73535186873479341</v>
      </c>
      <c r="DA6" s="13">
        <v>-0.42465652695760853</v>
      </c>
      <c r="DB6" s="13">
        <v>-2.1588390961950212</v>
      </c>
      <c r="DC6" s="13">
        <v>-2.10351513932692</v>
      </c>
      <c r="DD6" s="13">
        <v>-3.4586572084312159</v>
      </c>
      <c r="DE6" s="13">
        <v>-3.2498481536698312</v>
      </c>
      <c r="DF6" s="13">
        <v>-1.2000923707144666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8"/>
  <sheetViews>
    <sheetView workbookViewId="0">
      <selection activeCell="A4" sqref="A4"/>
    </sheetView>
  </sheetViews>
  <sheetFormatPr defaultRowHeight="12.75"/>
  <cols>
    <col min="1" max="1" width="15.5703125" style="12" bestFit="1" customWidth="1"/>
    <col min="2" max="2" width="13.140625" style="12" bestFit="1" customWidth="1"/>
    <col min="3" max="9" width="5" style="12" bestFit="1" customWidth="1"/>
    <col min="10" max="10" width="6" style="12" bestFit="1" customWidth="1"/>
    <col min="11" max="11" width="10.85546875" style="12" bestFit="1" customWidth="1"/>
    <col min="12" max="18" width="5" style="12" bestFit="1" customWidth="1"/>
    <col min="19" max="19" width="6" style="12" bestFit="1" customWidth="1"/>
    <col min="20" max="20" width="13.5703125" style="12" bestFit="1" customWidth="1"/>
    <col min="21" max="27" width="5" style="12" bestFit="1" customWidth="1"/>
    <col min="28" max="28" width="6" style="12" bestFit="1" customWidth="1"/>
    <col min="29" max="29" width="9.140625" style="12"/>
    <col min="30" max="36" width="5" style="12" bestFit="1" customWidth="1"/>
    <col min="37" max="37" width="6" style="12" bestFit="1" customWidth="1"/>
    <col min="38" max="16384" width="9.140625" style="12"/>
  </cols>
  <sheetData>
    <row r="1" spans="1:37">
      <c r="B1" s="12" t="s">
        <v>32</v>
      </c>
      <c r="K1" s="12" t="s">
        <v>68</v>
      </c>
      <c r="T1" s="12" t="s">
        <v>40</v>
      </c>
      <c r="AC1" s="12" t="s">
        <v>48</v>
      </c>
    </row>
    <row r="2" spans="1:37">
      <c r="B2" s="20">
        <v>2006</v>
      </c>
      <c r="C2" s="20">
        <v>2007</v>
      </c>
      <c r="D2" s="20">
        <v>2008</v>
      </c>
      <c r="E2" s="20">
        <v>2009</v>
      </c>
      <c r="F2" s="20">
        <v>2010</v>
      </c>
      <c r="G2" s="20">
        <v>2011</v>
      </c>
      <c r="H2" s="20">
        <v>2012</v>
      </c>
      <c r="I2" s="20">
        <v>2013</v>
      </c>
      <c r="J2" s="20">
        <v>2014</v>
      </c>
      <c r="K2" s="20">
        <v>2006</v>
      </c>
      <c r="L2" s="20">
        <v>2007</v>
      </c>
      <c r="M2" s="20">
        <v>2008</v>
      </c>
      <c r="N2" s="20">
        <v>2009</v>
      </c>
      <c r="O2" s="20">
        <v>2010</v>
      </c>
      <c r="P2" s="20">
        <v>2011</v>
      </c>
      <c r="Q2" s="20">
        <v>2012</v>
      </c>
      <c r="R2" s="20">
        <v>2013</v>
      </c>
      <c r="S2" s="20" t="s">
        <v>61</v>
      </c>
      <c r="T2" s="20">
        <v>2006</v>
      </c>
      <c r="U2" s="20">
        <v>2007</v>
      </c>
      <c r="V2" s="20">
        <v>2008</v>
      </c>
      <c r="W2" s="20">
        <v>2009</v>
      </c>
      <c r="X2" s="20">
        <v>2010</v>
      </c>
      <c r="Y2" s="20">
        <v>2011</v>
      </c>
      <c r="Z2" s="20">
        <v>2012</v>
      </c>
      <c r="AA2" s="20">
        <v>2013</v>
      </c>
      <c r="AB2" s="20" t="s">
        <v>61</v>
      </c>
      <c r="AC2" s="20">
        <v>2006</v>
      </c>
      <c r="AD2" s="20">
        <v>2007</v>
      </c>
      <c r="AE2" s="20">
        <v>2008</v>
      </c>
      <c r="AF2" s="20">
        <v>2009</v>
      </c>
      <c r="AG2" s="20">
        <v>2010</v>
      </c>
      <c r="AH2" s="20">
        <v>2011</v>
      </c>
      <c r="AI2" s="20">
        <v>2012</v>
      </c>
      <c r="AJ2" s="20">
        <v>2013</v>
      </c>
      <c r="AK2" s="20" t="s">
        <v>61</v>
      </c>
    </row>
    <row r="3" spans="1:37">
      <c r="A3" s="12" t="s">
        <v>115</v>
      </c>
      <c r="B3" s="13">
        <v>5.9970641855837279</v>
      </c>
      <c r="C3" s="13">
        <v>2.817130437630345</v>
      </c>
      <c r="D3" s="13">
        <v>3.9122244044172612</v>
      </c>
      <c r="E3" s="13">
        <v>1.581938538920465</v>
      </c>
      <c r="F3" s="13">
        <v>1.7054191374781729</v>
      </c>
      <c r="G3" s="13">
        <v>4.1225079659982118</v>
      </c>
      <c r="H3" s="13">
        <v>11.304905201170119</v>
      </c>
      <c r="I3" s="13">
        <v>2.2875975962356954</v>
      </c>
      <c r="J3" s="13">
        <v>2.9485906544108706</v>
      </c>
      <c r="K3" s="13">
        <v>3.688367988043026</v>
      </c>
      <c r="L3" s="13">
        <v>5.8123579508841727</v>
      </c>
      <c r="M3" s="13">
        <v>3.7105146261683695</v>
      </c>
      <c r="N3" s="13">
        <v>2.5280168026670728</v>
      </c>
      <c r="O3" s="13">
        <v>4.9288321202892886</v>
      </c>
      <c r="P3" s="13">
        <v>1.8490137187452429</v>
      </c>
      <c r="Q3" s="13">
        <v>4.5651447239415512</v>
      </c>
      <c r="R3" s="13">
        <v>3.3381483779742225</v>
      </c>
      <c r="S3" s="13">
        <v>1.9131556735061259</v>
      </c>
      <c r="T3" s="13">
        <v>5.7837714070658519</v>
      </c>
      <c r="U3" s="13">
        <v>5.5436996003558825</v>
      </c>
      <c r="V3" s="13">
        <v>2.6732249668538031</v>
      </c>
      <c r="W3" s="13">
        <v>3.2105943193510802</v>
      </c>
      <c r="X3" s="13">
        <v>3.5488416301665291</v>
      </c>
      <c r="Y3" s="13">
        <v>3.5206129198327663</v>
      </c>
      <c r="Z3" s="13">
        <v>1.4594322884794324</v>
      </c>
      <c r="AA3" s="13">
        <v>1.7804720852282942E-2</v>
      </c>
      <c r="AB3" s="13">
        <v>1.8935405674548675</v>
      </c>
      <c r="AC3" s="13">
        <v>8.3794551668812645</v>
      </c>
      <c r="AD3" s="13">
        <v>4.8092711655367184</v>
      </c>
      <c r="AE3" s="13">
        <v>5.1588564508992674</v>
      </c>
      <c r="AF3" s="13">
        <v>1.9390616452634761</v>
      </c>
      <c r="AG3" s="13">
        <v>2.323076007380513</v>
      </c>
      <c r="AH3" s="13">
        <v>5.6452555451982462</v>
      </c>
      <c r="AI3" s="13">
        <v>1.8789300225671091</v>
      </c>
      <c r="AJ3" s="13">
        <v>2.1877021246528212</v>
      </c>
      <c r="AK3" s="13">
        <v>1.6338556852287665</v>
      </c>
    </row>
    <row r="4" spans="1:37">
      <c r="A4" s="12" t="s">
        <v>100</v>
      </c>
      <c r="B4" s="13">
        <v>-3.8508264280940119</v>
      </c>
      <c r="C4" s="13">
        <v>-3.0994213905333718</v>
      </c>
      <c r="D4" s="13">
        <v>-1.6618541996884741</v>
      </c>
      <c r="E4" s="13">
        <v>-1.4179966576221703</v>
      </c>
      <c r="F4" s="13">
        <v>-0.92665448856113797</v>
      </c>
      <c r="G4" s="13">
        <v>-3.1542183582452172</v>
      </c>
      <c r="H4" s="13">
        <v>-9.1900165020717459</v>
      </c>
      <c r="I4" s="13">
        <v>-1.3705869933798176</v>
      </c>
      <c r="J4" s="13">
        <v>-2.4810312618110224</v>
      </c>
      <c r="K4" s="13">
        <v>-0.99077865734275194</v>
      </c>
      <c r="L4" s="13">
        <v>-0.89986551293850436</v>
      </c>
      <c r="M4" s="13">
        <v>-2.7774343554203957</v>
      </c>
      <c r="N4" s="13">
        <v>-1.5863718291099738</v>
      </c>
      <c r="O4" s="13">
        <v>-2.5230591348579678</v>
      </c>
      <c r="P4" s="13">
        <v>-0.709992902516275</v>
      </c>
      <c r="Q4" s="13">
        <v>-1.5724352864717632</v>
      </c>
      <c r="R4" s="13">
        <v>-1.9413191865965436</v>
      </c>
      <c r="S4" s="13">
        <v>1.6414573076237147</v>
      </c>
      <c r="T4" s="13">
        <v>-2.6230397491408137</v>
      </c>
      <c r="U4" s="13">
        <v>-1.2919543526610948</v>
      </c>
      <c r="V4" s="13">
        <v>-0.81277609228473124</v>
      </c>
      <c r="W4" s="13">
        <v>-1.3862240037319336</v>
      </c>
      <c r="X4" s="13">
        <v>-2.0160304155457234</v>
      </c>
      <c r="Y4" s="13">
        <v>-0.84152878790732055</v>
      </c>
      <c r="Z4" s="13">
        <v>-0.11544936814907834</v>
      </c>
      <c r="AA4" s="13">
        <v>0.7001169808042379</v>
      </c>
      <c r="AB4" s="13">
        <v>-0.793127577225612</v>
      </c>
      <c r="AC4" s="13">
        <v>-0.91232469770817748</v>
      </c>
      <c r="AD4" s="13">
        <v>-0.80458595751202311</v>
      </c>
      <c r="AE4" s="13">
        <v>-0.58372856621670921</v>
      </c>
      <c r="AF4" s="13">
        <v>-2.966665569469066</v>
      </c>
      <c r="AG4" s="13">
        <v>-1.397684661627284</v>
      </c>
      <c r="AH4" s="13">
        <v>-2.7969007893409046</v>
      </c>
      <c r="AI4" s="13">
        <v>1.3270125109614641</v>
      </c>
      <c r="AJ4" s="13">
        <v>-1.1509215525347452</v>
      </c>
      <c r="AK4" s="13">
        <v>-1.0242220276677831</v>
      </c>
    </row>
    <row r="5" spans="1:37">
      <c r="A5" s="12" t="s">
        <v>101</v>
      </c>
      <c r="B5" s="13">
        <v>2.1462377574897165</v>
      </c>
      <c r="C5" s="13">
        <v>-0.28229095290302669</v>
      </c>
      <c r="D5" s="13">
        <v>2.250370204728787</v>
      </c>
      <c r="E5" s="13">
        <v>0.16394188129829479</v>
      </c>
      <c r="F5" s="13">
        <v>0.77876464891703501</v>
      </c>
      <c r="G5" s="13">
        <v>0.96828960775299511</v>
      </c>
      <c r="H5" s="13">
        <v>2.1148886990983722</v>
      </c>
      <c r="I5" s="13">
        <v>0.9170106028558781</v>
      </c>
      <c r="J5" s="13">
        <v>0.46755939259984847</v>
      </c>
      <c r="K5" s="13">
        <v>2.6984347049812833</v>
      </c>
      <c r="L5" s="13">
        <v>4.9124924379456685</v>
      </c>
      <c r="M5" s="13">
        <v>0.9330181440903571</v>
      </c>
      <c r="N5" s="13">
        <v>0.94164497355709931</v>
      </c>
      <c r="O5" s="13">
        <v>2.4058369364397323</v>
      </c>
      <c r="P5" s="13">
        <v>1.1390208162289681</v>
      </c>
      <c r="Q5" s="13">
        <v>2.9927094374697885</v>
      </c>
      <c r="R5" s="13">
        <v>1.3968927703121981</v>
      </c>
      <c r="S5" s="13">
        <v>3.5547417481278889</v>
      </c>
      <c r="T5" s="13">
        <v>3.1610991848620063</v>
      </c>
      <c r="U5" s="13">
        <v>4.2514237060440507</v>
      </c>
      <c r="V5" s="13">
        <v>1.8604488745690719</v>
      </c>
      <c r="W5" s="13">
        <v>1.8244020929843836</v>
      </c>
      <c r="X5" s="13">
        <v>1.5328112146208062</v>
      </c>
      <c r="Y5" s="13">
        <v>2.6790576087034363</v>
      </c>
      <c r="Z5" s="13">
        <v>1.3440088174519667</v>
      </c>
      <c r="AA5" s="13">
        <v>0.71792170165652081</v>
      </c>
      <c r="AB5" s="13">
        <v>1.1004373798961344</v>
      </c>
      <c r="AC5" s="13">
        <v>7.4693775743398572</v>
      </c>
      <c r="AD5" s="13">
        <v>4.0046852080246955</v>
      </c>
      <c r="AE5" s="13">
        <v>4.5751278846825585</v>
      </c>
      <c r="AF5" s="13">
        <v>-1.0276039242055897</v>
      </c>
      <c r="AG5" s="13">
        <v>0.9253913457532289</v>
      </c>
      <c r="AH5" s="13">
        <v>2.848354755857343</v>
      </c>
      <c r="AI5" s="13">
        <v>3.2058040000166237</v>
      </c>
      <c r="AJ5" s="13">
        <v>1.0367805721180763</v>
      </c>
      <c r="AK5" s="13">
        <v>0.60976752529430811</v>
      </c>
    </row>
    <row r="6" spans="1:37">
      <c r="B6" s="13">
        <v>5.9970641855837279</v>
      </c>
      <c r="C6" s="13">
        <v>2.817130437630345</v>
      </c>
      <c r="D6" s="13">
        <v>3.9122244044172612</v>
      </c>
      <c r="E6" s="13">
        <v>1.581938538920465</v>
      </c>
      <c r="F6" s="13">
        <v>1.7054191374781729</v>
      </c>
      <c r="G6" s="13">
        <v>5.9883659695928575</v>
      </c>
      <c r="H6" s="13">
        <v>11.304905201170119</v>
      </c>
      <c r="I6" s="13">
        <v>3.16771301821101</v>
      </c>
      <c r="J6" s="13">
        <v>3.3031291141272603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>
      <c r="B7" s="13">
        <v>2.1462377574897165</v>
      </c>
      <c r="C7" s="13">
        <v>-0.28229095290302686</v>
      </c>
      <c r="D7" s="13">
        <v>2.2503702047287866</v>
      </c>
      <c r="E7" s="13">
        <v>0.1639418812982949</v>
      </c>
      <c r="F7" s="13">
        <v>0.77876464891703501</v>
      </c>
      <c r="G7" s="13">
        <v>2.8341476113476407</v>
      </c>
      <c r="H7" s="13">
        <v>2.1148886990983726</v>
      </c>
      <c r="I7" s="13">
        <v>1.7971260248311927</v>
      </c>
      <c r="J7" s="13">
        <v>0.82209785231623833</v>
      </c>
    </row>
    <row r="8" spans="1:37">
      <c r="X8" s="13"/>
      <c r="Y8" s="13"/>
      <c r="Z8" s="13"/>
      <c r="AA8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C41" sqref="C41"/>
    </sheetView>
  </sheetViews>
  <sheetFormatPr defaultRowHeight="12.75"/>
  <cols>
    <col min="1" max="1" width="32.7109375" style="12" bestFit="1" customWidth="1"/>
    <col min="2" max="16384" width="9.140625" style="12"/>
  </cols>
  <sheetData>
    <row r="1" spans="1:18">
      <c r="B1" s="12" t="s">
        <v>32</v>
      </c>
      <c r="H1" s="12" t="s">
        <v>40</v>
      </c>
      <c r="M1" s="12" t="s">
        <v>48</v>
      </c>
    </row>
    <row r="2" spans="1:18">
      <c r="B2" s="12">
        <v>2008</v>
      </c>
      <c r="C2" s="12">
        <v>2009</v>
      </c>
      <c r="D2" s="12">
        <v>2010</v>
      </c>
      <c r="E2" s="12">
        <v>2011</v>
      </c>
      <c r="F2" s="12">
        <v>2012</v>
      </c>
      <c r="G2" s="12">
        <v>2013</v>
      </c>
      <c r="H2" s="12">
        <v>2009</v>
      </c>
      <c r="I2" s="12">
        <v>2010</v>
      </c>
      <c r="J2" s="12">
        <v>2011</v>
      </c>
      <c r="K2" s="12">
        <v>2012</v>
      </c>
      <c r="L2" s="12">
        <v>2013</v>
      </c>
      <c r="M2" s="12">
        <v>2008</v>
      </c>
      <c r="N2" s="12">
        <v>2009</v>
      </c>
      <c r="O2" s="12">
        <v>2010</v>
      </c>
      <c r="P2" s="12">
        <v>2011</v>
      </c>
      <c r="Q2" s="12">
        <v>2012</v>
      </c>
      <c r="R2" s="12">
        <v>2013</v>
      </c>
    </row>
    <row r="3" spans="1:18">
      <c r="A3" s="12" t="s">
        <v>101</v>
      </c>
      <c r="B3" s="12">
        <v>0</v>
      </c>
      <c r="C3" s="13">
        <v>0.17813827796049431</v>
      </c>
      <c r="D3" s="13">
        <v>0.9510406508872169</v>
      </c>
      <c r="E3" s="13">
        <v>1.9278477391357192</v>
      </c>
      <c r="F3" s="13">
        <v>4.0454904068907496</v>
      </c>
      <c r="G3" s="13">
        <v>4.9700878791063392</v>
      </c>
      <c r="H3" s="12">
        <v>0</v>
      </c>
      <c r="I3" s="13">
        <v>1.8801276207839563</v>
      </c>
      <c r="J3" s="13">
        <v>4.5600339725916861</v>
      </c>
      <c r="K3" s="13">
        <v>5.9038356130707514</v>
      </c>
      <c r="L3" s="13">
        <v>6.6210754318010148</v>
      </c>
      <c r="M3" s="12">
        <v>0</v>
      </c>
      <c r="N3" s="13">
        <v>-1.0260075438760932</v>
      </c>
      <c r="O3" s="13">
        <v>-7.0402631813231586E-2</v>
      </c>
      <c r="P3" s="13">
        <v>2.8138618872948049</v>
      </c>
      <c r="Q3" s="13">
        <v>6.0451914881387037</v>
      </c>
      <c r="R3" s="13">
        <v>7.0794816064823589</v>
      </c>
    </row>
    <row r="4" spans="1:18">
      <c r="A4" s="12" t="s">
        <v>102</v>
      </c>
      <c r="B4" s="12">
        <v>0</v>
      </c>
      <c r="C4" s="13">
        <v>-0.55380286875536355</v>
      </c>
      <c r="D4" s="13">
        <v>-0.56932509557787925</v>
      </c>
      <c r="E4" s="13">
        <v>-0.66174465759793866</v>
      </c>
      <c r="F4" s="13">
        <v>-2.2377112692482104E-2</v>
      </c>
      <c r="G4" s="13">
        <v>4.7454660577023855E-2</v>
      </c>
      <c r="H4" s="12">
        <v>0</v>
      </c>
      <c r="I4" s="13">
        <v>2.6843164283967362</v>
      </c>
      <c r="J4" s="13">
        <v>4.4895399647856689</v>
      </c>
      <c r="K4" s="13">
        <v>4.5109568843593086</v>
      </c>
      <c r="L4" s="13">
        <v>5.8394530859472624</v>
      </c>
      <c r="M4" s="12">
        <v>0</v>
      </c>
      <c r="N4" s="13">
        <v>-0.77580195354019521</v>
      </c>
      <c r="O4" s="13">
        <v>-0.32862050204782595</v>
      </c>
      <c r="P4" s="13">
        <v>1.5632820652683144</v>
      </c>
      <c r="Q4" s="13">
        <v>4.0901519937591946</v>
      </c>
      <c r="R4" s="13">
        <v>4.2227531905462055</v>
      </c>
    </row>
    <row r="5" spans="1:18">
      <c r="A5" s="12" t="s">
        <v>103</v>
      </c>
      <c r="B5" s="12">
        <v>0</v>
      </c>
      <c r="C5" s="13">
        <v>0.73194114671585775</v>
      </c>
      <c r="D5" s="13">
        <v>1.5203657464650959</v>
      </c>
      <c r="E5" s="13">
        <v>2.5895923967336576</v>
      </c>
      <c r="F5" s="13">
        <v>4.0678675195832312</v>
      </c>
      <c r="G5" s="13">
        <v>4.9226332185293149</v>
      </c>
      <c r="H5" s="12">
        <v>0</v>
      </c>
      <c r="I5" s="13">
        <v>-0.80418880761277989</v>
      </c>
      <c r="J5" s="13">
        <v>7.0494007806017778E-2</v>
      </c>
      <c r="K5" s="13">
        <v>1.3928787287114432</v>
      </c>
      <c r="L5" s="13">
        <v>0.78162234585375323</v>
      </c>
      <c r="M5" s="12">
        <v>0</v>
      </c>
      <c r="N5" s="13">
        <v>-0.2502055903358984</v>
      </c>
      <c r="O5" s="13">
        <v>0.25821787023459386</v>
      </c>
      <c r="P5" s="13">
        <v>1.2505798220264901</v>
      </c>
      <c r="Q5" s="13">
        <v>1.9550394943795082</v>
      </c>
      <c r="R5" s="13">
        <v>2.8567284159361512</v>
      </c>
    </row>
    <row r="6" spans="1:18">
      <c r="A6" s="12" t="s">
        <v>104</v>
      </c>
      <c r="B6" s="12">
        <v>0</v>
      </c>
      <c r="C6" s="13">
        <v>-0.55380286875536355</v>
      </c>
      <c r="D6" s="13">
        <v>-0.56932509557787925</v>
      </c>
      <c r="E6" s="13">
        <v>1.2041133459967066</v>
      </c>
      <c r="F6" s="13">
        <v>1.8434808909021632</v>
      </c>
      <c r="G6" s="13">
        <v>2.7934280861469838</v>
      </c>
    </row>
    <row r="7" spans="1:18">
      <c r="A7" s="12" t="s">
        <v>105</v>
      </c>
      <c r="B7" s="12">
        <v>0</v>
      </c>
      <c r="C7" s="13">
        <v>0.17813827796049431</v>
      </c>
      <c r="D7" s="13">
        <v>0.9510406508872169</v>
      </c>
      <c r="E7" s="21">
        <v>3.7937057427303644</v>
      </c>
      <c r="F7" s="21">
        <v>5.9113484104853953</v>
      </c>
      <c r="G7" s="21">
        <v>7.7160613046763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3"/>
  <dimension ref="A1:AH6"/>
  <sheetViews>
    <sheetView workbookViewId="0">
      <selection activeCell="A7" sqref="A7"/>
    </sheetView>
  </sheetViews>
  <sheetFormatPr defaultRowHeight="12.75"/>
  <cols>
    <col min="1" max="1" width="46" style="7" customWidth="1"/>
    <col min="2" max="9" width="9.140625" style="7"/>
    <col min="10" max="10" width="9.140625" style="7" customWidth="1"/>
    <col min="11" max="16384" width="9.140625" style="7"/>
  </cols>
  <sheetData>
    <row r="1" spans="1:34">
      <c r="B1" s="7" t="s">
        <v>32</v>
      </c>
      <c r="K1" s="7" t="s">
        <v>68</v>
      </c>
      <c r="S1" s="7" t="s">
        <v>40</v>
      </c>
      <c r="AA1" s="7" t="s">
        <v>48</v>
      </c>
    </row>
    <row r="2" spans="1:34">
      <c r="B2" s="7">
        <v>2006</v>
      </c>
      <c r="C2" s="7">
        <v>2007</v>
      </c>
      <c r="D2" s="7">
        <v>2008</v>
      </c>
      <c r="E2" s="7">
        <v>2009</v>
      </c>
      <c r="F2" s="7">
        <v>2010</v>
      </c>
      <c r="G2" s="7">
        <v>2011</v>
      </c>
      <c r="H2" s="7">
        <v>2012</v>
      </c>
      <c r="I2" s="7">
        <v>2013</v>
      </c>
      <c r="J2" s="7">
        <v>2014</v>
      </c>
      <c r="K2" s="7">
        <v>2006</v>
      </c>
      <c r="L2" s="7">
        <v>2007</v>
      </c>
      <c r="M2" s="7">
        <v>2008</v>
      </c>
      <c r="N2" s="7">
        <v>2009</v>
      </c>
      <c r="O2" s="7">
        <v>2010</v>
      </c>
      <c r="P2" s="7">
        <v>2011</v>
      </c>
      <c r="Q2" s="7">
        <v>2012</v>
      </c>
      <c r="R2" s="7">
        <v>2013</v>
      </c>
      <c r="S2" s="7">
        <f t="shared" ref="S2:Z2" si="0">+B2</f>
        <v>2006</v>
      </c>
      <c r="T2" s="7">
        <f t="shared" si="0"/>
        <v>2007</v>
      </c>
      <c r="U2" s="7">
        <f t="shared" si="0"/>
        <v>2008</v>
      </c>
      <c r="V2" s="7">
        <f t="shared" si="0"/>
        <v>2009</v>
      </c>
      <c r="W2" s="7">
        <f t="shared" si="0"/>
        <v>2010</v>
      </c>
      <c r="X2" s="7">
        <f t="shared" si="0"/>
        <v>2011</v>
      </c>
      <c r="Y2" s="7">
        <f t="shared" si="0"/>
        <v>2012</v>
      </c>
      <c r="Z2" s="7">
        <f t="shared" si="0"/>
        <v>2013</v>
      </c>
      <c r="AA2" s="7">
        <v>2006</v>
      </c>
      <c r="AB2" s="7">
        <v>2007</v>
      </c>
      <c r="AC2" s="7">
        <v>2008</v>
      </c>
      <c r="AD2" s="7">
        <v>2009</v>
      </c>
      <c r="AE2" s="7">
        <v>2010</v>
      </c>
      <c r="AF2" s="7">
        <v>2011</v>
      </c>
      <c r="AG2" s="7">
        <v>2012</v>
      </c>
      <c r="AH2" s="7">
        <v>2013</v>
      </c>
    </row>
    <row r="3" spans="1:34">
      <c r="A3" s="7" t="s">
        <v>98</v>
      </c>
      <c r="B3" s="8">
        <v>-8.3041428089091092</v>
      </c>
      <c r="C3" s="8">
        <v>-6.072388111621545</v>
      </c>
      <c r="D3" s="8">
        <v>-8.3785901161106668</v>
      </c>
      <c r="E3" s="8">
        <v>0.26903262079116852</v>
      </c>
      <c r="F3" s="8">
        <v>1.1294464626371412</v>
      </c>
      <c r="G3" s="8">
        <v>0.72143596799729304</v>
      </c>
      <c r="H3" s="8">
        <v>4.8538071394663866</v>
      </c>
      <c r="I3" s="8">
        <v>7.1428121298073188</v>
      </c>
      <c r="J3" s="8">
        <v>6.8493594397362134</v>
      </c>
      <c r="K3" s="8">
        <v>-2.8025782426832344</v>
      </c>
      <c r="L3" s="8">
        <v>-2.8680328106431698</v>
      </c>
      <c r="M3" s="8">
        <v>-1.3636801346905936</v>
      </c>
      <c r="N3" s="8">
        <v>-2.1812191370299021</v>
      </c>
      <c r="O3" s="8">
        <v>-3.429692581107465</v>
      </c>
      <c r="P3" s="8">
        <v>-1.9207832785484209</v>
      </c>
      <c r="Q3" s="8">
        <v>0.15532986471390103</v>
      </c>
      <c r="R3" s="8">
        <v>0.10490524195599321</v>
      </c>
      <c r="S3" s="8">
        <v>-3.1289088501854301</v>
      </c>
      <c r="T3" s="8">
        <v>-5.8169174259160012</v>
      </c>
      <c r="U3" s="8">
        <v>-7.8016606368359147</v>
      </c>
      <c r="V3" s="8">
        <v>-4.506983711558127</v>
      </c>
      <c r="W3" s="8">
        <v>-5.4030393312137308</v>
      </c>
      <c r="X3" s="8">
        <v>-4.8805380819095445</v>
      </c>
      <c r="Y3" s="8">
        <v>-2.2825722989366901</v>
      </c>
      <c r="Z3" s="8">
        <v>-0.62859503831676944</v>
      </c>
      <c r="AA3" s="8">
        <v>-7.3114313194250338</v>
      </c>
      <c r="AB3" s="8">
        <v>-4.3254523888091176</v>
      </c>
      <c r="AC3" s="8">
        <v>-9.1825393200261889</v>
      </c>
      <c r="AD3" s="8">
        <v>-4.11762585248335</v>
      </c>
      <c r="AE3" s="8">
        <v>-3.8197131123147434</v>
      </c>
      <c r="AF3" s="8">
        <v>-4.8418039960205128</v>
      </c>
      <c r="AG3" s="8">
        <v>0.45300458407391042</v>
      </c>
      <c r="AH3" s="8">
        <v>-1.8330497926438858</v>
      </c>
    </row>
    <row r="4" spans="1:34">
      <c r="A4" s="7" t="s">
        <v>106</v>
      </c>
      <c r="B4" s="8">
        <v>2.0724014906013939</v>
      </c>
      <c r="C4" s="8">
        <v>0.4330865295489339</v>
      </c>
      <c r="D4" s="8">
        <v>4.7354240933396907E-2</v>
      </c>
      <c r="E4" s="8">
        <v>2.2028050146193556</v>
      </c>
      <c r="F4" s="8">
        <v>3.582126796744336</v>
      </c>
      <c r="G4" s="8">
        <v>6.0840132475687287</v>
      </c>
      <c r="H4" s="8">
        <v>5.2398277601921004</v>
      </c>
      <c r="I4" s="8">
        <v>5.0688062805059175</v>
      </c>
      <c r="J4" s="8">
        <v>5.9201734854935371</v>
      </c>
      <c r="K4" s="8">
        <v>1.4035689000496419</v>
      </c>
      <c r="L4" s="8">
        <v>0.33600230073497728</v>
      </c>
      <c r="M4" s="8">
        <v>1.0119426819008872</v>
      </c>
      <c r="N4" s="8">
        <v>1.5694470969780157</v>
      </c>
      <c r="O4" s="8">
        <v>1.7680366830557377</v>
      </c>
      <c r="P4" s="8">
        <v>3.1102995467891139</v>
      </c>
      <c r="Q4" s="8">
        <v>3.2917168497964879</v>
      </c>
      <c r="R4" s="8">
        <v>2.5132517265176473</v>
      </c>
      <c r="S4" s="8">
        <v>0.96140757353721196</v>
      </c>
      <c r="T4" s="8">
        <v>1.7464165430120164</v>
      </c>
      <c r="U4" s="8">
        <v>-5.4286233228582921</v>
      </c>
      <c r="V4" s="8">
        <v>3.0865366964056249</v>
      </c>
      <c r="W4" s="8">
        <v>2.9723304648740707</v>
      </c>
      <c r="X4" s="8">
        <v>0.3739100993703583</v>
      </c>
      <c r="Y4" s="8">
        <v>7.5866362521304005</v>
      </c>
      <c r="Z4" s="8">
        <v>4.8233749605908836</v>
      </c>
      <c r="AA4" s="8">
        <v>-2</v>
      </c>
      <c r="AB4" s="8">
        <v>-1</v>
      </c>
      <c r="AC4" s="8">
        <v>-1.4</v>
      </c>
      <c r="AD4" s="8">
        <v>-0.1</v>
      </c>
      <c r="AE4" s="8">
        <v>1.7</v>
      </c>
      <c r="AF4" s="8">
        <v>0.7</v>
      </c>
      <c r="AG4" s="8">
        <v>0.3</v>
      </c>
      <c r="AH4" s="8">
        <v>0.8</v>
      </c>
    </row>
    <row r="5" spans="1:34">
      <c r="A5" s="7" t="s">
        <v>107</v>
      </c>
      <c r="B5" s="8">
        <v>-7.825595882985108</v>
      </c>
      <c r="C5" s="8">
        <v>-4.1251518672819314</v>
      </c>
      <c r="D5" s="8">
        <v>-2.271347883556551</v>
      </c>
      <c r="E5" s="8">
        <v>-3.2303532616411834</v>
      </c>
      <c r="F5" s="8">
        <v>-3.5882057214739875</v>
      </c>
      <c r="G5" s="8">
        <v>-6.2987903384734034</v>
      </c>
      <c r="H5" s="8">
        <v>-2.0632170003042281</v>
      </c>
      <c r="I5" s="8">
        <v>-2.8293896267589735</v>
      </c>
      <c r="J5" s="8">
        <v>-2.6821597272225772</v>
      </c>
      <c r="K5" s="8">
        <v>-2.3539753718922958</v>
      </c>
      <c r="L5" s="8">
        <v>-1.4525216352860091</v>
      </c>
      <c r="M5" s="8">
        <v>-2.7864597471799439</v>
      </c>
      <c r="N5" s="8">
        <v>-4.7477871920408523</v>
      </c>
      <c r="O5" s="8">
        <v>-5.6104850933984816</v>
      </c>
      <c r="P5" s="8">
        <v>-3.5856364716674833</v>
      </c>
      <c r="Q5" s="8">
        <v>-2.8320208514764649</v>
      </c>
      <c r="R5" s="8">
        <v>-1.5770900530069059</v>
      </c>
      <c r="S5" s="8">
        <v>-3.6185387093049344</v>
      </c>
      <c r="T5" s="8">
        <v>-1.8105400106001737</v>
      </c>
      <c r="U5" s="8">
        <v>-3.6071562221585474</v>
      </c>
      <c r="V5" s="8">
        <v>-7.2337628960605054</v>
      </c>
      <c r="W5" s="8">
        <v>-8.0727334962712813</v>
      </c>
      <c r="X5" s="8">
        <v>-4.8501463070504167</v>
      </c>
      <c r="Y5" s="8">
        <v>-3.7302570589407473</v>
      </c>
      <c r="Z5" s="8">
        <v>-4.0551077824279869</v>
      </c>
      <c r="AA5" s="8">
        <v>-3.5</v>
      </c>
      <c r="AB5" s="8">
        <v>-1.8</v>
      </c>
      <c r="AC5" s="8">
        <v>-2.2999999999999998</v>
      </c>
      <c r="AD5" s="8">
        <v>-7.9</v>
      </c>
      <c r="AE5" s="8">
        <v>-7.4</v>
      </c>
      <c r="AF5" s="8">
        <v>-4.5999999999999996</v>
      </c>
      <c r="AG5" s="8">
        <v>-4.4000000000000004</v>
      </c>
      <c r="AH5" s="8">
        <v>-2.6</v>
      </c>
    </row>
    <row r="6" spans="1:34">
      <c r="A6" s="7" t="s">
        <v>108</v>
      </c>
      <c r="B6" s="8">
        <v>-2.5509484165253946</v>
      </c>
      <c r="C6" s="8">
        <v>-2.3803227738885475</v>
      </c>
      <c r="D6" s="8">
        <v>-6.154596473487512</v>
      </c>
      <c r="E6" s="8">
        <v>1.2965808678129962</v>
      </c>
      <c r="F6" s="8">
        <v>1.1355253873667928</v>
      </c>
      <c r="G6" s="8">
        <v>0.93621305890196727</v>
      </c>
      <c r="H6" s="8">
        <v>1.6771963795785143</v>
      </c>
      <c r="I6" s="8">
        <v>4.9033954760603748</v>
      </c>
      <c r="J6" s="8">
        <v>3.6113456814652536</v>
      </c>
      <c r="K6" s="8">
        <v>-1.85217177084058</v>
      </c>
      <c r="L6" s="8">
        <v>-1.7515134760921378</v>
      </c>
      <c r="M6" s="8">
        <v>0.41083693058846338</v>
      </c>
      <c r="N6" s="8">
        <v>0.99712095803293455</v>
      </c>
      <c r="O6" s="8">
        <v>0.41275582923527931</v>
      </c>
      <c r="P6" s="8">
        <v>-1.4454463536700515</v>
      </c>
      <c r="Q6" s="8">
        <v>-0.30436613360612208</v>
      </c>
      <c r="R6" s="8">
        <v>-0.83125643155474838</v>
      </c>
      <c r="S6" s="8">
        <f>+S3-S4-S5</f>
        <v>-0.47177771441770799</v>
      </c>
      <c r="T6" s="8">
        <f t="shared" ref="T6:Z6" si="1">+T3-T4-T5</f>
        <v>-5.7527939583278442</v>
      </c>
      <c r="U6" s="8">
        <f t="shared" si="1"/>
        <v>1.2341189081809247</v>
      </c>
      <c r="V6" s="8">
        <f t="shared" si="1"/>
        <v>-0.35975751190324612</v>
      </c>
      <c r="W6" s="8">
        <f t="shared" si="1"/>
        <v>-0.30263629981651974</v>
      </c>
      <c r="X6" s="8">
        <f t="shared" si="1"/>
        <v>-0.40430187422948638</v>
      </c>
      <c r="Y6" s="8">
        <f t="shared" si="1"/>
        <v>-6.1389514921263437</v>
      </c>
      <c r="Z6" s="8">
        <f t="shared" si="1"/>
        <v>-1.3968622164796658</v>
      </c>
      <c r="AA6" s="8">
        <v>-1.8114313194250338</v>
      </c>
      <c r="AB6" s="8">
        <v>-1.5254523888091176</v>
      </c>
      <c r="AC6" s="8">
        <v>-5.4825393200261887</v>
      </c>
      <c r="AD6" s="8">
        <v>3.88237414751665</v>
      </c>
      <c r="AE6" s="8">
        <v>1.8802868876852568</v>
      </c>
      <c r="AF6" s="8">
        <v>-0.94180399602051335</v>
      </c>
      <c r="AG6" s="8">
        <v>4.5530045840739106</v>
      </c>
      <c r="AH6" s="8">
        <v>-3.3049792643885745E-2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F3"/>
  <sheetViews>
    <sheetView workbookViewId="0">
      <selection activeCell="CF2" sqref="CF2:DF2"/>
    </sheetView>
  </sheetViews>
  <sheetFormatPr defaultRowHeight="12.75"/>
  <cols>
    <col min="1" max="1" width="17" style="14" bestFit="1" customWidth="1"/>
    <col min="2" max="2" width="12.140625" style="14" bestFit="1" customWidth="1"/>
    <col min="3" max="5" width="4.42578125" style="14" bestFit="1" customWidth="1"/>
    <col min="6" max="6" width="6.42578125" style="14" bestFit="1" customWidth="1"/>
    <col min="7" max="9" width="4.42578125" style="14" bestFit="1" customWidth="1"/>
    <col min="10" max="10" width="6.42578125" style="14" bestFit="1" customWidth="1"/>
    <col min="11" max="13" width="4.42578125" style="14" bestFit="1" customWidth="1"/>
    <col min="14" max="14" width="6.42578125" style="14" bestFit="1" customWidth="1"/>
    <col min="15" max="17" width="4.42578125" style="14" bestFit="1" customWidth="1"/>
    <col min="18" max="18" width="6.42578125" style="14" bestFit="1" customWidth="1"/>
    <col min="19" max="21" width="4.42578125" style="14" bestFit="1" customWidth="1"/>
    <col min="22" max="22" width="6.42578125" style="14" bestFit="1" customWidth="1"/>
    <col min="23" max="25" width="4.42578125" style="14" bestFit="1" customWidth="1"/>
    <col min="26" max="26" width="6.42578125" style="14" bestFit="1" customWidth="1"/>
    <col min="27" max="29" width="4.42578125" style="14" bestFit="1" customWidth="1"/>
    <col min="30" max="30" width="9.85546875" style="14" bestFit="1" customWidth="1"/>
    <col min="31" max="32" width="5" style="14" bestFit="1" customWidth="1"/>
    <col min="33" max="33" width="4" style="14" bestFit="1" customWidth="1"/>
    <col min="34" max="34" width="6.42578125" style="14" bestFit="1" customWidth="1"/>
    <col min="35" max="37" width="4" style="14" bestFit="1" customWidth="1"/>
    <col min="38" max="38" width="6.42578125" style="14" bestFit="1" customWidth="1"/>
    <col min="39" max="39" width="5" style="14" bestFit="1" customWidth="1"/>
    <col min="40" max="41" width="4" style="14" bestFit="1" customWidth="1"/>
    <col min="42" max="42" width="6.42578125" style="14" bestFit="1" customWidth="1"/>
    <col min="43" max="45" width="4" style="14" bestFit="1" customWidth="1"/>
    <col min="46" max="46" width="6.42578125" style="14" bestFit="1" customWidth="1"/>
    <col min="47" max="49" width="4" style="14" bestFit="1" customWidth="1"/>
    <col min="50" max="50" width="6.42578125" style="14" bestFit="1" customWidth="1"/>
    <col min="51" max="53" width="5" style="14" bestFit="1" customWidth="1"/>
    <col min="54" max="54" width="6.42578125" style="14" bestFit="1" customWidth="1"/>
    <col min="55" max="56" width="5" style="14" bestFit="1" customWidth="1"/>
    <col min="57" max="57" width="11.85546875" style="14" bestFit="1" customWidth="1"/>
    <col min="58" max="60" width="4.42578125" style="14" bestFit="1" customWidth="1"/>
    <col min="61" max="61" width="6.42578125" style="14" bestFit="1" customWidth="1"/>
    <col min="62" max="64" width="4.42578125" style="14" bestFit="1" customWidth="1"/>
    <col min="65" max="65" width="6.42578125" style="14" bestFit="1" customWidth="1"/>
    <col min="66" max="68" width="4.42578125" style="14" bestFit="1" customWidth="1"/>
    <col min="69" max="69" width="6.42578125" style="14" bestFit="1" customWidth="1"/>
    <col min="70" max="72" width="4.42578125" style="14" bestFit="1" customWidth="1"/>
    <col min="73" max="73" width="6.42578125" style="14" bestFit="1" customWidth="1"/>
    <col min="74" max="76" width="4.42578125" style="14" bestFit="1" customWidth="1"/>
    <col min="77" max="77" width="6.42578125" style="14" bestFit="1" customWidth="1"/>
    <col min="78" max="80" width="4.42578125" style="14" bestFit="1" customWidth="1"/>
    <col min="81" max="81" width="6.42578125" style="14" bestFit="1" customWidth="1"/>
    <col min="82" max="83" width="4.42578125" style="14" bestFit="1" customWidth="1"/>
    <col min="84" max="84" width="8.42578125" style="14" bestFit="1" customWidth="1"/>
    <col min="85" max="85" width="4.42578125" style="14" bestFit="1" customWidth="1"/>
    <col min="86" max="87" width="3.42578125" style="14" bestFit="1" customWidth="1"/>
    <col min="88" max="88" width="6.42578125" style="14" bestFit="1" customWidth="1"/>
    <col min="89" max="91" width="4.42578125" style="14" bestFit="1" customWidth="1"/>
    <col min="92" max="92" width="6.42578125" style="14" bestFit="1" customWidth="1"/>
    <col min="93" max="93" width="3.42578125" style="14" bestFit="1" customWidth="1"/>
    <col min="94" max="95" width="4.42578125" style="14" bestFit="1" customWidth="1"/>
    <col min="96" max="96" width="6.42578125" style="14" bestFit="1" customWidth="1"/>
    <col min="97" max="99" width="4.42578125" style="14" bestFit="1" customWidth="1"/>
    <col min="100" max="100" width="6.42578125" style="14" bestFit="1" customWidth="1"/>
    <col min="101" max="103" width="4.42578125" style="14" bestFit="1" customWidth="1"/>
    <col min="104" max="104" width="6.42578125" style="14" bestFit="1" customWidth="1"/>
    <col min="105" max="107" width="4.42578125" style="14" bestFit="1" customWidth="1"/>
    <col min="108" max="108" width="6.42578125" style="14" bestFit="1" customWidth="1"/>
    <col min="109" max="110" width="4.42578125" style="14" bestFit="1" customWidth="1"/>
    <col min="111" max="16384" width="9.140625" style="14"/>
  </cols>
  <sheetData>
    <row r="1" spans="1:110">
      <c r="B1" s="14" t="s">
        <v>32</v>
      </c>
      <c r="AD1" s="14" t="s">
        <v>68</v>
      </c>
      <c r="BE1" s="14" t="s">
        <v>40</v>
      </c>
      <c r="CF1" s="14" t="s">
        <v>48</v>
      </c>
    </row>
    <row r="2" spans="1:110">
      <c r="B2" s="14" t="s">
        <v>116</v>
      </c>
      <c r="C2" s="14" t="s">
        <v>117</v>
      </c>
      <c r="D2" s="14" t="s">
        <v>118</v>
      </c>
      <c r="E2" s="14" t="s">
        <v>119</v>
      </c>
      <c r="F2" s="14" t="s">
        <v>120</v>
      </c>
      <c r="G2" s="14" t="s">
        <v>117</v>
      </c>
      <c r="H2" s="14" t="s">
        <v>118</v>
      </c>
      <c r="I2" s="14" t="s">
        <v>119</v>
      </c>
      <c r="J2" s="14" t="s">
        <v>121</v>
      </c>
      <c r="K2" s="14" t="s">
        <v>117</v>
      </c>
      <c r="L2" s="14" t="s">
        <v>118</v>
      </c>
      <c r="M2" s="14" t="s">
        <v>119</v>
      </c>
      <c r="N2" s="14" t="s">
        <v>122</v>
      </c>
      <c r="O2" s="14" t="s">
        <v>117</v>
      </c>
      <c r="P2" s="14" t="s">
        <v>118</v>
      </c>
      <c r="Q2" s="14" t="s">
        <v>119</v>
      </c>
      <c r="R2" s="14" t="s">
        <v>123</v>
      </c>
      <c r="S2" s="14" t="s">
        <v>117</v>
      </c>
      <c r="T2" s="14" t="s">
        <v>118</v>
      </c>
      <c r="U2" s="14" t="s">
        <v>119</v>
      </c>
      <c r="V2" s="14" t="s">
        <v>124</v>
      </c>
      <c r="W2" s="14" t="s">
        <v>117</v>
      </c>
      <c r="X2" s="14" t="s">
        <v>118</v>
      </c>
      <c r="Y2" s="14" t="s">
        <v>119</v>
      </c>
      <c r="Z2" s="14" t="s">
        <v>125</v>
      </c>
      <c r="AA2" s="14" t="s">
        <v>117</v>
      </c>
      <c r="AB2" s="14" t="s">
        <v>118</v>
      </c>
      <c r="AD2" s="14" t="s">
        <v>116</v>
      </c>
      <c r="AE2" s="14" t="s">
        <v>117</v>
      </c>
      <c r="AF2" s="14" t="s">
        <v>118</v>
      </c>
      <c r="AG2" s="14" t="s">
        <v>119</v>
      </c>
      <c r="AH2" s="14" t="s">
        <v>120</v>
      </c>
      <c r="AI2" s="14" t="s">
        <v>117</v>
      </c>
      <c r="AJ2" s="14" t="s">
        <v>118</v>
      </c>
      <c r="AK2" s="14" t="s">
        <v>119</v>
      </c>
      <c r="AL2" s="14" t="s">
        <v>121</v>
      </c>
      <c r="AM2" s="14" t="s">
        <v>117</v>
      </c>
      <c r="AN2" s="14" t="s">
        <v>118</v>
      </c>
      <c r="AO2" s="14" t="s">
        <v>119</v>
      </c>
      <c r="AP2" s="14" t="s">
        <v>122</v>
      </c>
      <c r="AQ2" s="14" t="s">
        <v>117</v>
      </c>
      <c r="AR2" s="14" t="s">
        <v>118</v>
      </c>
      <c r="AS2" s="14" t="s">
        <v>119</v>
      </c>
      <c r="AT2" s="14" t="s">
        <v>123</v>
      </c>
      <c r="AU2" s="14" t="s">
        <v>117</v>
      </c>
      <c r="AV2" s="14" t="s">
        <v>118</v>
      </c>
      <c r="AW2" s="14" t="s">
        <v>119</v>
      </c>
      <c r="AX2" s="14" t="s">
        <v>124</v>
      </c>
      <c r="AY2" s="14" t="s">
        <v>117</v>
      </c>
      <c r="AZ2" s="14" t="s">
        <v>118</v>
      </c>
      <c r="BA2" s="14" t="s">
        <v>119</v>
      </c>
      <c r="BB2" s="14" t="s">
        <v>125</v>
      </c>
      <c r="BC2" s="14" t="s">
        <v>117</v>
      </c>
      <c r="BD2" s="14" t="s">
        <v>118</v>
      </c>
      <c r="BE2" s="14" t="s">
        <v>116</v>
      </c>
      <c r="BF2" s="14" t="s">
        <v>117</v>
      </c>
      <c r="BG2" s="14" t="s">
        <v>118</v>
      </c>
      <c r="BH2" s="14" t="s">
        <v>119</v>
      </c>
      <c r="BI2" s="14" t="s">
        <v>120</v>
      </c>
      <c r="BJ2" s="14" t="s">
        <v>117</v>
      </c>
      <c r="BK2" s="14" t="s">
        <v>118</v>
      </c>
      <c r="BL2" s="14" t="s">
        <v>119</v>
      </c>
      <c r="BM2" s="14" t="s">
        <v>121</v>
      </c>
      <c r="BN2" s="14" t="s">
        <v>117</v>
      </c>
      <c r="BO2" s="14" t="s">
        <v>118</v>
      </c>
      <c r="BP2" s="14" t="s">
        <v>119</v>
      </c>
      <c r="BQ2" s="14" t="s">
        <v>122</v>
      </c>
      <c r="BR2" s="14" t="s">
        <v>117</v>
      </c>
      <c r="BS2" s="14" t="s">
        <v>118</v>
      </c>
      <c r="BT2" s="14" t="s">
        <v>119</v>
      </c>
      <c r="BU2" s="14" t="s">
        <v>123</v>
      </c>
      <c r="BV2" s="14" t="s">
        <v>117</v>
      </c>
      <c r="BW2" s="14" t="s">
        <v>118</v>
      </c>
      <c r="BX2" s="14" t="s">
        <v>119</v>
      </c>
      <c r="BY2" s="14" t="s">
        <v>124</v>
      </c>
      <c r="BZ2" s="14" t="s">
        <v>117</v>
      </c>
      <c r="CA2" s="14" t="s">
        <v>118</v>
      </c>
      <c r="CB2" s="14" t="s">
        <v>119</v>
      </c>
      <c r="CC2" s="14" t="s">
        <v>125</v>
      </c>
      <c r="CD2" s="14" t="s">
        <v>117</v>
      </c>
      <c r="CE2" s="14" t="s">
        <v>118</v>
      </c>
      <c r="CF2" s="14" t="s">
        <v>116</v>
      </c>
      <c r="CG2" s="14" t="s">
        <v>117</v>
      </c>
      <c r="CH2" s="14" t="s">
        <v>118</v>
      </c>
      <c r="CI2" s="14" t="s">
        <v>119</v>
      </c>
      <c r="CJ2" s="14" t="s">
        <v>120</v>
      </c>
      <c r="CK2" s="14" t="s">
        <v>117</v>
      </c>
      <c r="CL2" s="14" t="s">
        <v>118</v>
      </c>
      <c r="CM2" s="14" t="s">
        <v>119</v>
      </c>
      <c r="CN2" s="14" t="s">
        <v>121</v>
      </c>
      <c r="CO2" s="14" t="s">
        <v>117</v>
      </c>
      <c r="CP2" s="14" t="s">
        <v>118</v>
      </c>
      <c r="CQ2" s="14" t="s">
        <v>119</v>
      </c>
      <c r="CR2" s="14" t="s">
        <v>122</v>
      </c>
      <c r="CS2" s="14" t="s">
        <v>117</v>
      </c>
      <c r="CT2" s="14" t="s">
        <v>118</v>
      </c>
      <c r="CU2" s="14" t="s">
        <v>119</v>
      </c>
      <c r="CV2" s="14" t="s">
        <v>123</v>
      </c>
      <c r="CW2" s="14" t="s">
        <v>117</v>
      </c>
      <c r="CX2" s="14" t="s">
        <v>118</v>
      </c>
      <c r="CY2" s="14" t="s">
        <v>119</v>
      </c>
      <c r="CZ2" s="14" t="s">
        <v>124</v>
      </c>
      <c r="DA2" s="14" t="s">
        <v>117</v>
      </c>
      <c r="DB2" s="14" t="s">
        <v>118</v>
      </c>
      <c r="DC2" s="14" t="s">
        <v>119</v>
      </c>
      <c r="DD2" s="14" t="s">
        <v>125</v>
      </c>
      <c r="DE2" s="14" t="s">
        <v>117</v>
      </c>
      <c r="DF2" s="14" t="s">
        <v>118</v>
      </c>
    </row>
    <row r="3" spans="1:110">
      <c r="A3" s="14" t="s">
        <v>109</v>
      </c>
      <c r="B3" s="15">
        <v>48.756138199339404</v>
      </c>
      <c r="C3" s="15">
        <v>45.819569349809058</v>
      </c>
      <c r="D3" s="15">
        <v>48.863792872593606</v>
      </c>
      <c r="E3" s="15">
        <v>53.547767453708431</v>
      </c>
      <c r="F3" s="15">
        <v>61.06227513477095</v>
      </c>
      <c r="G3" s="15">
        <v>54.965159254959339</v>
      </c>
      <c r="H3" s="15">
        <v>55.428206798328162</v>
      </c>
      <c r="I3" s="15">
        <v>55.194597171490784</v>
      </c>
      <c r="J3" s="15">
        <v>56.187328772680061</v>
      </c>
      <c r="K3" s="15">
        <v>59.306653372484675</v>
      </c>
      <c r="L3" s="15">
        <v>57.031550274569746</v>
      </c>
      <c r="M3" s="15">
        <v>55.180802126967286</v>
      </c>
      <c r="N3" s="15">
        <v>53.635223068203707</v>
      </c>
      <c r="O3" s="15">
        <v>53.528619796124723</v>
      </c>
      <c r="P3" s="15">
        <v>54.818684662556677</v>
      </c>
      <c r="Q3" s="15">
        <v>52.257784278327321</v>
      </c>
      <c r="R3" s="15">
        <v>50.992525900789779</v>
      </c>
      <c r="S3" s="15">
        <v>49.860192087316861</v>
      </c>
      <c r="T3" s="15">
        <v>47.439867988270237</v>
      </c>
      <c r="U3" s="15">
        <v>46.027910334319323</v>
      </c>
      <c r="V3" s="15">
        <v>44.106446478719462</v>
      </c>
      <c r="W3" s="15">
        <v>41.957740097896064</v>
      </c>
      <c r="X3" s="15">
        <v>40.755570450372254</v>
      </c>
      <c r="Y3" s="15">
        <v>37.139888339706296</v>
      </c>
      <c r="Z3" s="15">
        <v>36.294977048725357</v>
      </c>
      <c r="AA3" s="15">
        <v>37.95607696061353</v>
      </c>
      <c r="AB3" s="15">
        <v>35.710119989548595</v>
      </c>
      <c r="AC3" s="15">
        <v>33.289669398580955</v>
      </c>
      <c r="AD3" s="15">
        <v>-12.44934662286412</v>
      </c>
      <c r="AE3" s="15">
        <v>-11.455661889183292</v>
      </c>
      <c r="AF3" s="15">
        <v>-10.566285979954646</v>
      </c>
      <c r="AG3" s="15">
        <v>-9.794269737443253</v>
      </c>
      <c r="AH3" s="15">
        <v>-10.856050523503246</v>
      </c>
      <c r="AI3" s="15">
        <v>-9.7563950832606601</v>
      </c>
      <c r="AJ3" s="15">
        <v>-8.9865934783087429</v>
      </c>
      <c r="AK3" s="15">
        <v>-9.0123893328484002</v>
      </c>
      <c r="AL3" s="15">
        <v>-10.203876576119182</v>
      </c>
      <c r="AM3" s="15">
        <v>-10.482637772279501</v>
      </c>
      <c r="AN3" s="15">
        <v>-8.8511527897017963</v>
      </c>
      <c r="AO3" s="15">
        <v>-7.9920716089616182</v>
      </c>
      <c r="AP3" s="15">
        <v>-7.3702399775042684</v>
      </c>
      <c r="AQ3" s="15">
        <v>-6.5979238822709823</v>
      </c>
      <c r="AR3" s="15">
        <v>-5.9456353948124363</v>
      </c>
      <c r="AS3" s="15">
        <v>-7.729395912730376</v>
      </c>
      <c r="AT3" s="15">
        <v>-7.7213370660721727</v>
      </c>
      <c r="AU3" s="15">
        <v>-8.4547644043722592</v>
      </c>
      <c r="AV3" s="15">
        <v>-8.6998854738287204</v>
      </c>
      <c r="AW3" s="15">
        <v>-9.6716895277880965</v>
      </c>
      <c r="AX3" s="15">
        <v>-11.059016977658017</v>
      </c>
      <c r="AY3" s="15">
        <v>-9.9506543282583966</v>
      </c>
      <c r="AZ3" s="15">
        <v>-11.06211402160279</v>
      </c>
      <c r="BA3" s="15">
        <v>-11.811935571838392</v>
      </c>
      <c r="BB3" s="15">
        <v>-14.694290859506701</v>
      </c>
      <c r="BC3" s="15">
        <v>-14.746347008396867</v>
      </c>
      <c r="BD3" s="15">
        <v>-15.594134148170902</v>
      </c>
      <c r="BE3" s="15">
        <v>14.358520465985661</v>
      </c>
      <c r="BF3" s="15">
        <v>15.527177996048861</v>
      </c>
      <c r="BG3" s="15">
        <v>15.742197917975373</v>
      </c>
      <c r="BH3" s="15">
        <v>17.430677311181846</v>
      </c>
      <c r="BI3" s="15">
        <v>17.965846268278714</v>
      </c>
      <c r="BJ3" s="15">
        <v>19.733564707710968</v>
      </c>
      <c r="BK3" s="15">
        <v>22.012834409383235</v>
      </c>
      <c r="BL3" s="15">
        <v>23.933364995260252</v>
      </c>
      <c r="BM3" s="15">
        <v>25.728650102349327</v>
      </c>
      <c r="BN3" s="15">
        <v>21.016638478310838</v>
      </c>
      <c r="BO3" s="15">
        <v>23.825218839163931</v>
      </c>
      <c r="BP3" s="15">
        <v>24.628209061514976</v>
      </c>
      <c r="BQ3" s="15">
        <v>24.37988149103159</v>
      </c>
      <c r="BR3" s="15">
        <v>25.53720803650938</v>
      </c>
      <c r="BS3" s="15">
        <v>23.506051940125435</v>
      </c>
      <c r="BT3" s="15">
        <v>23.57164345962569</v>
      </c>
      <c r="BU3" s="15">
        <v>26.552343338220968</v>
      </c>
      <c r="BV3" s="15">
        <v>25.679442042275202</v>
      </c>
      <c r="BW3" s="15">
        <v>26.553930699510321</v>
      </c>
      <c r="BX3" s="15">
        <v>26.26226202577422</v>
      </c>
      <c r="BY3" s="15">
        <v>25.577948337893663</v>
      </c>
      <c r="BZ3" s="15">
        <v>24.952502131012977</v>
      </c>
      <c r="CA3" s="15">
        <v>25.852454915227547</v>
      </c>
      <c r="CB3" s="15">
        <v>26.306799719636704</v>
      </c>
      <c r="CC3" s="15">
        <v>26.359541027634599</v>
      </c>
      <c r="CD3" s="15">
        <v>26.323218397504306</v>
      </c>
      <c r="CE3" s="15">
        <v>25.636710546116355</v>
      </c>
      <c r="CF3" s="15">
        <v>15.782667888512952</v>
      </c>
      <c r="CG3" s="15">
        <v>12.700257186486994</v>
      </c>
      <c r="CH3" s="15">
        <v>7.8282400947658468</v>
      </c>
      <c r="CI3" s="15">
        <v>6.8070122144952787</v>
      </c>
      <c r="CJ3" s="15">
        <v>9.0498810311208828</v>
      </c>
      <c r="CK3" s="15">
        <v>11.272858280307165</v>
      </c>
      <c r="CL3" s="15">
        <v>11.275934034455949</v>
      </c>
      <c r="CM3" s="15">
        <v>11.667361387900902</v>
      </c>
      <c r="CN3" s="15">
        <v>7.4959336061915112</v>
      </c>
      <c r="CO3" s="15">
        <v>8.252213874631531</v>
      </c>
      <c r="CP3" s="15">
        <v>10.621585758310443</v>
      </c>
      <c r="CQ3" s="15">
        <v>11.073074927624143</v>
      </c>
      <c r="CR3" s="15">
        <v>11.942003678178001</v>
      </c>
      <c r="CS3" s="15">
        <v>13.394509703311408</v>
      </c>
      <c r="CT3" s="15">
        <v>13.749834399200298</v>
      </c>
      <c r="CU3" s="15">
        <v>12.719629783941432</v>
      </c>
      <c r="CV3" s="15">
        <v>11.631683937366498</v>
      </c>
      <c r="CW3" s="15">
        <v>10.929491840949417</v>
      </c>
      <c r="CX3" s="15">
        <v>11.499839337407293</v>
      </c>
      <c r="CY3" s="15">
        <v>10.672793640793788</v>
      </c>
      <c r="CZ3" s="15">
        <v>11.226702812605897</v>
      </c>
      <c r="DA3" s="15">
        <v>12.469724832365275</v>
      </c>
      <c r="DB3" s="15">
        <v>13.004533601249035</v>
      </c>
      <c r="DC3" s="15">
        <v>12.681911817878305</v>
      </c>
      <c r="DD3" s="15">
        <v>14.523415324765196</v>
      </c>
      <c r="DE3" s="15">
        <v>14.682545669506252</v>
      </c>
      <c r="DF3" s="15">
        <v>14.949259617866401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J3"/>
  <sheetViews>
    <sheetView workbookViewId="0">
      <selection activeCell="H2" sqref="H2"/>
    </sheetView>
  </sheetViews>
  <sheetFormatPr defaultRowHeight="12.75"/>
  <cols>
    <col min="1" max="1" width="17" style="12" bestFit="1" customWidth="1"/>
    <col min="2" max="2" width="12.140625" style="12" bestFit="1" customWidth="1"/>
    <col min="3" max="8" width="5" style="12" bestFit="1" customWidth="1"/>
    <col min="9" max="9" width="9.28515625" style="12" bestFit="1" customWidth="1"/>
    <col min="10" max="14" width="5" style="12" bestFit="1" customWidth="1"/>
    <col min="15" max="15" width="8" style="12" bestFit="1" customWidth="1"/>
    <col min="16" max="16" width="10.5703125" style="12" bestFit="1" customWidth="1"/>
    <col min="17" max="21" width="5" style="12" bestFit="1" customWidth="1"/>
    <col min="22" max="22" width="8" style="12" bestFit="1" customWidth="1"/>
    <col min="23" max="23" width="10.85546875" style="12" bestFit="1" customWidth="1"/>
    <col min="24" max="26" width="5" style="12" bestFit="1" customWidth="1"/>
    <col min="27" max="28" width="5.42578125" style="12" bestFit="1" customWidth="1"/>
    <col min="29" max="29" width="8" style="12" bestFit="1" customWidth="1"/>
    <col min="30" max="30" width="12.42578125" style="12" bestFit="1" customWidth="1"/>
    <col min="31" max="35" width="5" style="12" bestFit="1" customWidth="1"/>
    <col min="36" max="36" width="8" style="12" bestFit="1" customWidth="1"/>
    <col min="37" max="16384" width="9.140625" style="12"/>
  </cols>
  <sheetData>
    <row r="1" spans="1:36">
      <c r="B1" s="12" t="s">
        <v>32</v>
      </c>
      <c r="I1" s="12" t="s">
        <v>42</v>
      </c>
      <c r="P1" s="12" t="s">
        <v>22</v>
      </c>
      <c r="W1" s="21" t="s">
        <v>14</v>
      </c>
      <c r="AD1" s="12" t="s">
        <v>16</v>
      </c>
    </row>
    <row r="2" spans="1:36">
      <c r="B2" s="12">
        <v>2008</v>
      </c>
      <c r="C2" s="12">
        <v>2009</v>
      </c>
      <c r="D2" s="12">
        <v>2010</v>
      </c>
      <c r="E2" s="12">
        <v>2011</v>
      </c>
      <c r="F2" s="12">
        <v>2012</v>
      </c>
      <c r="G2" s="12">
        <v>2013</v>
      </c>
      <c r="H2" s="12">
        <v>2014</v>
      </c>
      <c r="I2" s="12">
        <v>2008</v>
      </c>
      <c r="J2" s="12">
        <v>2009</v>
      </c>
      <c r="K2" s="12">
        <v>2010</v>
      </c>
      <c r="L2" s="12">
        <v>2011</v>
      </c>
      <c r="M2" s="12">
        <v>2012</v>
      </c>
      <c r="N2" s="12">
        <v>2013</v>
      </c>
      <c r="O2" s="12" t="s">
        <v>114</v>
      </c>
      <c r="P2" s="12">
        <v>2008</v>
      </c>
      <c r="Q2" s="12">
        <v>2009</v>
      </c>
      <c r="R2" s="12">
        <v>2010</v>
      </c>
      <c r="S2" s="12">
        <v>2011</v>
      </c>
      <c r="T2" s="12">
        <v>2012</v>
      </c>
      <c r="U2" s="12">
        <v>2013</v>
      </c>
      <c r="V2" s="12" t="s">
        <v>114</v>
      </c>
      <c r="W2" s="12">
        <v>2008</v>
      </c>
      <c r="X2" s="12">
        <v>2009</v>
      </c>
      <c r="Y2" s="12">
        <v>2010</v>
      </c>
      <c r="Z2" s="12">
        <v>2011</v>
      </c>
      <c r="AA2" s="12">
        <v>2012</v>
      </c>
      <c r="AB2" s="12">
        <v>2013</v>
      </c>
      <c r="AC2" s="12" t="s">
        <v>114</v>
      </c>
      <c r="AD2" s="12">
        <v>2008</v>
      </c>
      <c r="AE2" s="12">
        <v>2009</v>
      </c>
      <c r="AF2" s="12">
        <v>2010</v>
      </c>
      <c r="AG2" s="12">
        <v>2011</v>
      </c>
      <c r="AH2" s="12">
        <v>2012</v>
      </c>
      <c r="AI2" s="12">
        <v>2013</v>
      </c>
      <c r="AJ2" s="12" t="s">
        <v>114</v>
      </c>
    </row>
    <row r="3" spans="1:36">
      <c r="A3" s="12" t="s">
        <v>110</v>
      </c>
      <c r="B3" s="13">
        <v>53.547767453708431</v>
      </c>
      <c r="C3" s="13">
        <v>55.194597171490784</v>
      </c>
      <c r="D3" s="13">
        <v>55.180802126967286</v>
      </c>
      <c r="E3" s="13">
        <v>52.257784278327321</v>
      </c>
      <c r="F3" s="13">
        <v>46.027910334319323</v>
      </c>
      <c r="G3" s="13">
        <v>37.139888339706296</v>
      </c>
      <c r="H3" s="15">
        <v>33.289669398580955</v>
      </c>
      <c r="I3" s="13">
        <v>67.316576155319495</v>
      </c>
      <c r="J3" s="13">
        <v>75.268495202572609</v>
      </c>
      <c r="K3" s="13">
        <v>74.52866062208706</v>
      </c>
      <c r="L3" s="13">
        <v>76.633476493273989</v>
      </c>
      <c r="M3" s="13">
        <v>83.895903887705543</v>
      </c>
      <c r="N3" s="13">
        <v>85.995152180642592</v>
      </c>
      <c r="O3" s="13">
        <v>84.778980303593045</v>
      </c>
      <c r="P3" s="13">
        <v>33.582718869730044</v>
      </c>
      <c r="Q3" s="13">
        <v>36.686252677149731</v>
      </c>
      <c r="R3" s="13">
        <v>41.995322036802129</v>
      </c>
      <c r="S3" s="13">
        <v>40.093574001345203</v>
      </c>
      <c r="T3" s="13">
        <v>45.445666155458952</v>
      </c>
      <c r="U3" s="13">
        <v>50.831891640674279</v>
      </c>
      <c r="V3" s="13">
        <v>53.153383119026174</v>
      </c>
      <c r="W3" s="13">
        <v>71.872032139308189</v>
      </c>
      <c r="X3" s="13">
        <v>83.184491533811055</v>
      </c>
      <c r="Y3" s="13">
        <v>98.146650450372576</v>
      </c>
      <c r="Z3" s="13">
        <v>94.512692071163883</v>
      </c>
      <c r="AA3" s="13">
        <v>116.78760359588777</v>
      </c>
      <c r="AB3" s="13">
        <v>126.03754162649652</v>
      </c>
      <c r="AC3" s="13">
        <v>124.20467247932037</v>
      </c>
      <c r="AD3" s="13">
        <v>69.095172956495205</v>
      </c>
      <c r="AE3" s="13">
        <v>79.530783441303512</v>
      </c>
      <c r="AF3" s="13">
        <v>82.648763413094628</v>
      </c>
      <c r="AG3" s="13">
        <v>85.705902648024946</v>
      </c>
      <c r="AH3" s="13">
        <v>88.274267929542305</v>
      </c>
      <c r="AI3" s="13">
        <v>83.759713528933517</v>
      </c>
      <c r="AJ3" s="13">
        <v>85.070601962655886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22"/>
  <dimension ref="A1:C29"/>
  <sheetViews>
    <sheetView workbookViewId="0">
      <selection activeCell="H43" sqref="H43"/>
    </sheetView>
  </sheetViews>
  <sheetFormatPr defaultRowHeight="12.75"/>
  <cols>
    <col min="1" max="16384" width="9.140625" style="9"/>
  </cols>
  <sheetData>
    <row r="1" spans="1:3">
      <c r="A1" s="22" t="s">
        <v>60</v>
      </c>
      <c r="B1" s="9" t="s">
        <v>59</v>
      </c>
    </row>
    <row r="2" spans="1:3">
      <c r="A2" s="22">
        <v>30500</v>
      </c>
      <c r="B2" s="9">
        <v>48.8</v>
      </c>
      <c r="C2" s="9" t="s">
        <v>1</v>
      </c>
    </row>
    <row r="3" spans="1:3">
      <c r="A3" s="22">
        <v>12000</v>
      </c>
      <c r="B3" s="9">
        <v>-77.900000000000006</v>
      </c>
      <c r="C3" s="9" t="s">
        <v>3</v>
      </c>
    </row>
    <row r="4" spans="1:3">
      <c r="A4" s="22">
        <v>20600</v>
      </c>
      <c r="B4" s="9">
        <v>-40.700000000000003</v>
      </c>
      <c r="C4" s="9" t="s">
        <v>5</v>
      </c>
    </row>
    <row r="5" spans="1:3">
      <c r="A5" s="22">
        <v>32100</v>
      </c>
      <c r="B5" s="9">
        <v>38.5</v>
      </c>
      <c r="C5" s="9" t="s">
        <v>7</v>
      </c>
    </row>
    <row r="6" spans="1:3">
      <c r="A6" s="22">
        <v>32000</v>
      </c>
      <c r="B6" s="9">
        <v>42.9</v>
      </c>
      <c r="C6" s="9" t="s">
        <v>9</v>
      </c>
    </row>
    <row r="7" spans="1:3">
      <c r="A7" s="22">
        <v>18800</v>
      </c>
      <c r="B7" s="9">
        <v>-47.2</v>
      </c>
      <c r="C7" s="9" t="s">
        <v>11</v>
      </c>
    </row>
    <row r="8" spans="1:3">
      <c r="A8" s="22">
        <v>32500</v>
      </c>
      <c r="B8" s="9">
        <v>-102.1</v>
      </c>
      <c r="C8" s="9" t="s">
        <v>13</v>
      </c>
    </row>
    <row r="9" spans="1:3">
      <c r="A9" s="23">
        <v>19500</v>
      </c>
      <c r="B9" s="9">
        <v>-121.1</v>
      </c>
      <c r="C9" s="9" t="s">
        <v>15</v>
      </c>
    </row>
    <row r="10" spans="1:3">
      <c r="A10" s="22">
        <v>24500</v>
      </c>
      <c r="B10" s="9">
        <v>-92.6</v>
      </c>
      <c r="C10" s="9" t="s">
        <v>17</v>
      </c>
    </row>
    <row r="11" spans="1:3">
      <c r="A11" s="22">
        <v>27800</v>
      </c>
      <c r="B11" s="9">
        <v>-15.6</v>
      </c>
      <c r="C11" s="9" t="s">
        <v>19</v>
      </c>
    </row>
    <row r="12" spans="1:3">
      <c r="A12" s="22"/>
    </row>
    <row r="13" spans="1:3">
      <c r="A13" s="22">
        <v>25200</v>
      </c>
      <c r="B13" s="9">
        <v>-30.7</v>
      </c>
      <c r="C13" s="9" t="s">
        <v>23</v>
      </c>
    </row>
    <row r="14" spans="1:3">
      <c r="A14" s="22">
        <v>22100</v>
      </c>
      <c r="B14" s="9">
        <v>-156.80000000000001</v>
      </c>
      <c r="C14" s="9" t="s">
        <v>25</v>
      </c>
    </row>
    <row r="15" spans="1:3">
      <c r="A15" s="22">
        <v>17300</v>
      </c>
      <c r="B15" s="9">
        <v>-65.099999999999994</v>
      </c>
      <c r="C15" s="9" t="s">
        <v>27</v>
      </c>
    </row>
    <row r="16" spans="1:3">
      <c r="A16" s="22">
        <v>19100</v>
      </c>
      <c r="B16" s="9">
        <v>-46.4</v>
      </c>
      <c r="C16" s="9" t="s">
        <v>29</v>
      </c>
    </row>
    <row r="17" spans="1:3">
      <c r="A17" s="22">
        <v>67900</v>
      </c>
      <c r="B17" s="9">
        <v>216.4</v>
      </c>
      <c r="C17" s="9" t="s">
        <v>31</v>
      </c>
    </row>
    <row r="18" spans="1:3">
      <c r="A18" s="22">
        <v>17200</v>
      </c>
      <c r="B18" s="9">
        <v>-84.4</v>
      </c>
      <c r="C18" s="9" t="s">
        <v>33</v>
      </c>
    </row>
    <row r="19" spans="1:3">
      <c r="A19" s="22">
        <v>22700</v>
      </c>
      <c r="B19" s="9">
        <v>72.099999999999994</v>
      </c>
      <c r="C19" s="9" t="s">
        <v>35</v>
      </c>
    </row>
    <row r="20" spans="1:3">
      <c r="A20" s="22">
        <v>32600</v>
      </c>
      <c r="B20" s="9">
        <v>31.2</v>
      </c>
      <c r="C20" s="9" t="s">
        <v>37</v>
      </c>
    </row>
    <row r="21" spans="1:3">
      <c r="A21" s="22">
        <v>33200</v>
      </c>
      <c r="B21" s="9">
        <v>-0.2</v>
      </c>
      <c r="C21" s="9" t="s">
        <v>39</v>
      </c>
    </row>
    <row r="22" spans="1:3">
      <c r="A22" s="22">
        <v>17500</v>
      </c>
      <c r="B22" s="9">
        <v>-68</v>
      </c>
      <c r="C22" s="9" t="s">
        <v>41</v>
      </c>
    </row>
    <row r="23" spans="1:3">
      <c r="A23" s="22">
        <v>19400</v>
      </c>
      <c r="B23" s="9">
        <v>-116.2</v>
      </c>
      <c r="C23" s="9" t="s">
        <v>43</v>
      </c>
    </row>
    <row r="24" spans="1:3">
      <c r="A24" s="22">
        <v>13900</v>
      </c>
      <c r="B24" s="9">
        <v>-62.4</v>
      </c>
      <c r="C24" s="9" t="s">
        <v>45</v>
      </c>
    </row>
    <row r="25" spans="1:3">
      <c r="A25" s="22">
        <v>21300</v>
      </c>
      <c r="B25" s="9">
        <v>-38.200000000000003</v>
      </c>
      <c r="C25" s="9" t="s">
        <v>47</v>
      </c>
    </row>
    <row r="26" spans="1:3">
      <c r="A26" s="22">
        <v>19600</v>
      </c>
      <c r="B26" s="9">
        <v>-63.8</v>
      </c>
      <c r="C26" s="9" t="s">
        <v>49</v>
      </c>
    </row>
    <row r="27" spans="1:3">
      <c r="A27" s="22">
        <v>28700</v>
      </c>
      <c r="B27" s="9">
        <v>6.3</v>
      </c>
      <c r="C27" s="9" t="s">
        <v>51</v>
      </c>
    </row>
    <row r="28" spans="1:3">
      <c r="A28" s="22">
        <v>32700</v>
      </c>
      <c r="B28" s="9">
        <v>-18.399999999999999</v>
      </c>
      <c r="C28" s="9" t="s">
        <v>53</v>
      </c>
    </row>
    <row r="29" spans="1:3">
      <c r="A29" s="22">
        <v>27200</v>
      </c>
      <c r="B29" s="9">
        <v>-23.8</v>
      </c>
      <c r="C29" s="9" t="s">
        <v>55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3"/>
  <dimension ref="A1:D24"/>
  <sheetViews>
    <sheetView workbookViewId="0">
      <selection activeCell="D43" sqref="D43"/>
    </sheetView>
  </sheetViews>
  <sheetFormatPr defaultRowHeight="12.75"/>
  <cols>
    <col min="1" max="1" width="16.85546875" style="9" bestFit="1" customWidth="1"/>
    <col min="2" max="2" width="28.5703125" style="9" bestFit="1" customWidth="1"/>
    <col min="3" max="3" width="17" style="9" bestFit="1" customWidth="1"/>
    <col min="4" max="4" width="12.42578125" style="9" bestFit="1" customWidth="1"/>
    <col min="5" max="16384" width="9.140625" style="9"/>
  </cols>
  <sheetData>
    <row r="1" spans="1:4">
      <c r="A1" s="9" t="s">
        <v>59</v>
      </c>
      <c r="B1" s="9" t="s">
        <v>111</v>
      </c>
      <c r="C1" s="9" t="s">
        <v>110</v>
      </c>
    </row>
    <row r="2" spans="1:4">
      <c r="A2" s="11">
        <v>156.80000000000001</v>
      </c>
      <c r="B2" s="11">
        <v>41.400000000000006</v>
      </c>
      <c r="C2" s="11">
        <v>115.4</v>
      </c>
      <c r="D2" s="9" t="s">
        <v>24</v>
      </c>
    </row>
    <row r="3" spans="1:4">
      <c r="A3" s="11">
        <v>121.1</v>
      </c>
      <c r="B3" s="11">
        <v>-9.8000000000000114</v>
      </c>
      <c r="C3" s="11">
        <v>130.9</v>
      </c>
      <c r="D3" s="9" t="s">
        <v>14</v>
      </c>
    </row>
    <row r="4" spans="1:4">
      <c r="A4" s="11">
        <v>116.2</v>
      </c>
      <c r="B4" s="11">
        <v>13.900000000000006</v>
      </c>
      <c r="C4" s="11">
        <v>102.3</v>
      </c>
      <c r="D4" s="9" t="s">
        <v>42</v>
      </c>
    </row>
    <row r="5" spans="1:4">
      <c r="A5" s="11">
        <v>102.10000000000002</v>
      </c>
      <c r="B5" s="11">
        <v>493.5</v>
      </c>
      <c r="C5" s="11">
        <v>-391.4</v>
      </c>
      <c r="D5" s="9" t="s">
        <v>12</v>
      </c>
    </row>
    <row r="6" spans="1:4">
      <c r="A6" s="11">
        <v>92.6</v>
      </c>
      <c r="B6" s="11">
        <v>1.3999999999999915</v>
      </c>
      <c r="C6" s="11">
        <v>91.2</v>
      </c>
      <c r="D6" s="9" t="s">
        <v>16</v>
      </c>
    </row>
    <row r="7" spans="1:4">
      <c r="A7" s="11">
        <v>84.4</v>
      </c>
      <c r="B7" s="11">
        <v>25.800000000000004</v>
      </c>
      <c r="C7" s="11">
        <v>58.6</v>
      </c>
      <c r="D7" s="9" t="s">
        <v>32</v>
      </c>
    </row>
    <row r="8" spans="1:4">
      <c r="A8" s="11">
        <v>77.900000000000006</v>
      </c>
      <c r="B8" s="11">
        <v>55.800000000000004</v>
      </c>
      <c r="C8" s="11">
        <v>22.1</v>
      </c>
      <c r="D8" s="9" t="s">
        <v>2</v>
      </c>
    </row>
    <row r="9" spans="1:4">
      <c r="A9" s="11">
        <v>68</v>
      </c>
      <c r="B9" s="11">
        <v>32.299999999999997</v>
      </c>
      <c r="C9" s="11">
        <v>35.700000000000003</v>
      </c>
      <c r="D9" s="9" t="s">
        <v>40</v>
      </c>
    </row>
    <row r="10" spans="1:4">
      <c r="A10" s="11">
        <v>65.099999999999994</v>
      </c>
      <c r="B10" s="11">
        <v>29.299999999999997</v>
      </c>
      <c r="C10" s="11">
        <v>35.799999999999997</v>
      </c>
      <c r="D10" s="9" t="s">
        <v>26</v>
      </c>
    </row>
    <row r="11" spans="1:4">
      <c r="A11" s="11">
        <v>63.8</v>
      </c>
      <c r="B11" s="11">
        <v>40</v>
      </c>
      <c r="C11" s="11">
        <v>23.8</v>
      </c>
      <c r="D11" s="9" t="s">
        <v>48</v>
      </c>
    </row>
    <row r="12" spans="1:4">
      <c r="A12" s="11">
        <v>62.4</v>
      </c>
      <c r="B12" s="11">
        <v>24.5</v>
      </c>
      <c r="C12" s="11">
        <v>37.9</v>
      </c>
      <c r="D12" s="9" t="s">
        <v>44</v>
      </c>
    </row>
    <row r="13" spans="1:4">
      <c r="A13" s="11">
        <v>46.4</v>
      </c>
      <c r="B13" s="11">
        <v>18</v>
      </c>
      <c r="C13" s="11">
        <v>28.4</v>
      </c>
      <c r="D13" s="9" t="s">
        <v>28</v>
      </c>
    </row>
    <row r="14" spans="1:4">
      <c r="A14" s="11">
        <v>40.700000000000003</v>
      </c>
      <c r="B14" s="11">
        <v>46.5</v>
      </c>
      <c r="C14" s="11">
        <v>-5.8</v>
      </c>
      <c r="D14" s="9" t="s">
        <v>68</v>
      </c>
    </row>
    <row r="15" spans="1:4">
      <c r="A15" s="11">
        <v>38.200000000000003</v>
      </c>
      <c r="B15" s="11">
        <v>3.3000000000000043</v>
      </c>
      <c r="C15" s="11">
        <v>34.9</v>
      </c>
      <c r="D15" s="9" t="s">
        <v>46</v>
      </c>
    </row>
    <row r="16" spans="1:4">
      <c r="A16" s="11">
        <v>30.7</v>
      </c>
      <c r="B16" s="11">
        <v>-28.500000000000004</v>
      </c>
      <c r="C16" s="11">
        <v>59.2</v>
      </c>
      <c r="D16" s="9" t="s">
        <v>22</v>
      </c>
    </row>
    <row r="17" spans="1:4">
      <c r="A17" s="11">
        <v>18.400000000000006</v>
      </c>
      <c r="B17" s="11">
        <v>83.800000000000011</v>
      </c>
      <c r="C17" s="11">
        <v>-65.400000000000006</v>
      </c>
      <c r="D17" s="9" t="s">
        <v>52</v>
      </c>
    </row>
    <row r="18" spans="1:4">
      <c r="A18" s="11">
        <v>15.600000000000001</v>
      </c>
      <c r="B18" s="11">
        <v>-16.799999999999997</v>
      </c>
      <c r="C18" s="11">
        <v>32.4</v>
      </c>
      <c r="D18" s="9" t="s">
        <v>18</v>
      </c>
    </row>
    <row r="19" spans="1:4">
      <c r="A19" s="11">
        <v>0.19999999999999929</v>
      </c>
      <c r="B19" s="11">
        <v>-20</v>
      </c>
      <c r="C19" s="11">
        <v>20.2</v>
      </c>
      <c r="D19" s="9" t="s">
        <v>38</v>
      </c>
    </row>
    <row r="20" spans="1:4">
      <c r="A20" s="11">
        <v>-6.2999999999999972</v>
      </c>
      <c r="B20" s="11">
        <v>-43.599999999999994</v>
      </c>
      <c r="C20" s="11">
        <v>37.299999999999997</v>
      </c>
      <c r="D20" s="9" t="s">
        <v>67</v>
      </c>
    </row>
    <row r="21" spans="1:4">
      <c r="A21" s="11">
        <v>-31.199999999999996</v>
      </c>
      <c r="B21" s="11">
        <v>-72.599999999999994</v>
      </c>
      <c r="C21" s="11">
        <v>41.4</v>
      </c>
      <c r="D21" s="9" t="s">
        <v>36</v>
      </c>
    </row>
    <row r="22" spans="1:4">
      <c r="A22" s="11">
        <v>-38.5</v>
      </c>
      <c r="B22" s="11">
        <v>-47.8</v>
      </c>
      <c r="C22" s="11">
        <v>9.3000000000000007</v>
      </c>
      <c r="D22" s="9" t="s">
        <v>6</v>
      </c>
    </row>
    <row r="23" spans="1:4">
      <c r="A23" s="11">
        <v>-42.9</v>
      </c>
      <c r="B23" s="11">
        <v>-30.7</v>
      </c>
      <c r="C23" s="11">
        <v>-12.2</v>
      </c>
      <c r="D23" s="9" t="s">
        <v>8</v>
      </c>
    </row>
    <row r="24" spans="1:4">
      <c r="A24" s="11">
        <v>-48.8</v>
      </c>
      <c r="B24" s="11">
        <v>35.700000000000003</v>
      </c>
      <c r="C24" s="11">
        <v>-84.5</v>
      </c>
      <c r="D24" s="9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9"/>
  <dimension ref="A1:C29"/>
  <sheetViews>
    <sheetView workbookViewId="0">
      <selection activeCell="C29" sqref="C29"/>
    </sheetView>
  </sheetViews>
  <sheetFormatPr defaultRowHeight="12.75"/>
  <cols>
    <col min="1" max="1" width="22" style="9" bestFit="1" customWidth="1"/>
    <col min="2" max="2" width="19.42578125" style="9" bestFit="1" customWidth="1"/>
    <col min="3" max="3" width="12.42578125" style="9" bestFit="1" customWidth="1"/>
    <col min="4" max="16384" width="9.140625" style="9"/>
  </cols>
  <sheetData>
    <row r="1" spans="1:3">
      <c r="A1" s="9" t="s">
        <v>64</v>
      </c>
      <c r="B1" s="9" t="s">
        <v>65</v>
      </c>
    </row>
    <row r="2" spans="1:3">
      <c r="A2" s="11">
        <v>-4.0477689000000003</v>
      </c>
      <c r="B2" s="11">
        <v>2.6187131667311263</v>
      </c>
      <c r="C2" s="9" t="s">
        <v>66</v>
      </c>
    </row>
    <row r="3" spans="1:3">
      <c r="A3" s="11">
        <v>-2.1317626000000001</v>
      </c>
      <c r="B3" s="11">
        <v>-2.7527601507570552</v>
      </c>
      <c r="C3" s="9" t="s">
        <v>24</v>
      </c>
    </row>
    <row r="4" spans="1:3">
      <c r="A4" s="11">
        <v>-1.7929043</v>
      </c>
      <c r="B4" s="11">
        <v>0.36050220880679262</v>
      </c>
      <c r="C4" s="9" t="s">
        <v>18</v>
      </c>
    </row>
    <row r="5" spans="1:3">
      <c r="A5" s="11">
        <v>-1.3236391999999999</v>
      </c>
      <c r="B5" s="11">
        <v>4.228420337099692E-3</v>
      </c>
      <c r="C5" s="9" t="s">
        <v>67</v>
      </c>
    </row>
    <row r="6" spans="1:3">
      <c r="A6" s="11">
        <v>-0.25621189999999999</v>
      </c>
      <c r="B6" s="11">
        <v>0.97753743760398493</v>
      </c>
      <c r="C6" s="9" t="s">
        <v>14</v>
      </c>
    </row>
    <row r="7" spans="1:3">
      <c r="A7" s="11">
        <v>-6.5626400000000001E-2</v>
      </c>
      <c r="B7" s="11">
        <v>1.0137138005302404</v>
      </c>
      <c r="C7" s="9" t="s">
        <v>0</v>
      </c>
    </row>
    <row r="8" spans="1:3">
      <c r="A8" s="11">
        <v>0.3339974</v>
      </c>
      <c r="B8" s="11">
        <v>1.4432138243577981</v>
      </c>
      <c r="C8" s="9" t="s">
        <v>16</v>
      </c>
    </row>
    <row r="9" spans="1:3">
      <c r="A9" s="11">
        <v>0.35804540000000001</v>
      </c>
      <c r="B9" s="11">
        <v>2.5752131535204512</v>
      </c>
      <c r="C9" s="9" t="s">
        <v>26</v>
      </c>
    </row>
    <row r="10" spans="1:3">
      <c r="A10" s="11">
        <v>0.59537720000000005</v>
      </c>
      <c r="B10" s="11">
        <v>3.3092386388947403</v>
      </c>
      <c r="C10" s="9" t="s">
        <v>40</v>
      </c>
    </row>
    <row r="11" spans="1:3">
      <c r="A11" s="11">
        <v>0.71697060000000001</v>
      </c>
      <c r="B11" s="11">
        <v>-0.51069970623802874</v>
      </c>
      <c r="C11" s="9" t="s">
        <v>20</v>
      </c>
    </row>
    <row r="12" spans="1:3">
      <c r="A12" s="11">
        <v>0.99628470000000002</v>
      </c>
      <c r="B12" s="11">
        <v>1.9407965821291526</v>
      </c>
      <c r="C12" s="9" t="s">
        <v>10</v>
      </c>
    </row>
    <row r="13" spans="1:3">
      <c r="A13" s="11">
        <v>1.3343537999999999</v>
      </c>
      <c r="B13" s="11">
        <v>1.0194566340658184</v>
      </c>
      <c r="C13" s="9" t="s">
        <v>42</v>
      </c>
    </row>
    <row r="14" spans="1:3">
      <c r="A14" s="11">
        <v>1.3561392999999999</v>
      </c>
      <c r="B14" s="11">
        <v>2.2843134341363935</v>
      </c>
      <c r="C14" s="9" t="s">
        <v>68</v>
      </c>
    </row>
    <row r="15" spans="1:3">
      <c r="A15" s="11">
        <v>1.4327567999999999</v>
      </c>
      <c r="B15" s="11">
        <v>3.0006690597964081</v>
      </c>
      <c r="C15" s="9" t="s">
        <v>44</v>
      </c>
    </row>
    <row r="16" spans="1:3">
      <c r="A16" s="11">
        <v>1.7514498000000001</v>
      </c>
      <c r="B16" s="11">
        <v>2.3783202404175512</v>
      </c>
      <c r="C16" s="9" t="s">
        <v>48</v>
      </c>
    </row>
    <row r="17" spans="1:3">
      <c r="A17" s="11">
        <v>1.8997549</v>
      </c>
      <c r="B17" s="11">
        <v>-0.50623115844059896</v>
      </c>
      <c r="C17" s="9" t="s">
        <v>22</v>
      </c>
    </row>
    <row r="18" spans="1:3">
      <c r="A18" s="11">
        <v>2.3599443999999998</v>
      </c>
      <c r="B18" s="11">
        <v>0.19489795252786735</v>
      </c>
      <c r="C18" s="9" t="s">
        <v>38</v>
      </c>
    </row>
    <row r="19" spans="1:3">
      <c r="A19" s="11">
        <v>3.1280796999999998</v>
      </c>
      <c r="B19" s="11">
        <v>1.3580905845775391</v>
      </c>
      <c r="C19" s="9" t="s">
        <v>2</v>
      </c>
    </row>
    <row r="20" spans="1:3">
      <c r="A20" s="11">
        <v>4.4593805</v>
      </c>
      <c r="B20" s="11">
        <v>3.0345623334848426</v>
      </c>
      <c r="C20" s="9" t="s">
        <v>28</v>
      </c>
    </row>
    <row r="21" spans="1:3">
      <c r="A21" s="11">
        <v>4.7277123999999997</v>
      </c>
      <c r="B21" s="11">
        <v>2.9574193171969796</v>
      </c>
      <c r="C21" s="9" t="s">
        <v>56</v>
      </c>
    </row>
    <row r="22" spans="1:3">
      <c r="A22" s="11">
        <v>5.3766300999999999</v>
      </c>
      <c r="B22" s="11">
        <v>3.3023599278212856</v>
      </c>
      <c r="C22" s="9" t="s">
        <v>34</v>
      </c>
    </row>
    <row r="23" spans="1:3">
      <c r="A23" s="11">
        <v>5.3885354000000003</v>
      </c>
      <c r="B23" s="11">
        <v>2.6202354018323319</v>
      </c>
      <c r="C23" s="9" t="s">
        <v>46</v>
      </c>
    </row>
    <row r="24" spans="1:3">
      <c r="A24" s="11">
        <v>5.6261333000000002</v>
      </c>
      <c r="B24" s="11">
        <v>1.8443995755201144</v>
      </c>
      <c r="C24" s="9" t="s">
        <v>52</v>
      </c>
    </row>
    <row r="25" spans="1:3">
      <c r="A25" s="11">
        <v>5.6681448999999997</v>
      </c>
      <c r="B25" s="11">
        <v>4.7532568349076882</v>
      </c>
      <c r="C25" s="9" t="s">
        <v>12</v>
      </c>
    </row>
    <row r="26" spans="1:3">
      <c r="A26" s="11">
        <v>6.5026373</v>
      </c>
      <c r="B26" s="11">
        <v>0.78819656600485644</v>
      </c>
      <c r="C26" s="9" t="s">
        <v>6</v>
      </c>
    </row>
    <row r="27" spans="1:3">
      <c r="A27" s="11">
        <v>7.7556174000000002</v>
      </c>
      <c r="B27" s="11">
        <v>3.5</v>
      </c>
      <c r="C27" s="9" t="s">
        <v>32</v>
      </c>
    </row>
    <row r="28" spans="1:3">
      <c r="A28" s="11">
        <v>7.7561466000000001</v>
      </c>
      <c r="B28" s="11">
        <v>1.5083232429154805</v>
      </c>
      <c r="C28" s="9" t="s">
        <v>8</v>
      </c>
    </row>
    <row r="29" spans="1:3">
      <c r="A29" s="11">
        <v>7.8661931000000003</v>
      </c>
      <c r="B29" s="11">
        <v>0.69278232573665832</v>
      </c>
      <c r="C29" s="9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8"/>
  <dimension ref="A1:C21"/>
  <sheetViews>
    <sheetView workbookViewId="0"/>
  </sheetViews>
  <sheetFormatPr defaultColWidth="9" defaultRowHeight="12.75"/>
  <cols>
    <col min="1" max="1" width="12.140625" style="1" bestFit="1" customWidth="1"/>
    <col min="2" max="2" width="13.7109375" style="1" bestFit="1" customWidth="1"/>
    <col min="3" max="3" width="30.7109375" style="1" bestFit="1" customWidth="1"/>
    <col min="4" max="16384" width="9" style="1"/>
  </cols>
  <sheetData>
    <row r="1" spans="1:3">
      <c r="B1" s="1" t="s">
        <v>69</v>
      </c>
      <c r="C1" s="1" t="s">
        <v>82</v>
      </c>
    </row>
    <row r="2" spans="1:3">
      <c r="B2" s="2"/>
    </row>
    <row r="3" spans="1:3">
      <c r="A3" s="1" t="s">
        <v>57</v>
      </c>
      <c r="B3" s="2">
        <v>6.1239999999999997</v>
      </c>
      <c r="C3" s="1">
        <v>2.25</v>
      </c>
    </row>
    <row r="4" spans="1:3" ht="3.75" customHeight="1">
      <c r="B4" s="2"/>
    </row>
    <row r="5" spans="1:3">
      <c r="A5" s="1" t="s">
        <v>70</v>
      </c>
      <c r="B5" s="2">
        <v>2.0499999999999998</v>
      </c>
      <c r="C5" s="1">
        <v>0.25</v>
      </c>
    </row>
    <row r="6" spans="1:3">
      <c r="A6" s="1" t="s">
        <v>32</v>
      </c>
      <c r="B6" s="2">
        <v>2.9529999999999998</v>
      </c>
      <c r="C6" s="1">
        <v>2.1</v>
      </c>
    </row>
    <row r="7" spans="1:3">
      <c r="A7" s="1" t="s">
        <v>71</v>
      </c>
      <c r="B7" s="2">
        <v>3.9369999999999998</v>
      </c>
      <c r="C7" s="1">
        <v>3.25</v>
      </c>
    </row>
    <row r="8" spans="1:3">
      <c r="A8" s="1" t="s">
        <v>72</v>
      </c>
      <c r="B8" s="2">
        <v>1.5620000000000001</v>
      </c>
      <c r="C8" s="1">
        <v>8</v>
      </c>
    </row>
    <row r="9" spans="1:3">
      <c r="A9" s="1" t="s">
        <v>73</v>
      </c>
      <c r="B9" s="2">
        <v>-0.63300000000000001</v>
      </c>
      <c r="C9" s="1">
        <v>2</v>
      </c>
    </row>
    <row r="10" spans="1:3">
      <c r="A10" s="1" t="s">
        <v>68</v>
      </c>
      <c r="B10" s="2">
        <v>-1.4379999999999999</v>
      </c>
      <c r="C10" s="1">
        <v>0.05</v>
      </c>
    </row>
    <row r="11" spans="1:3">
      <c r="A11" s="1" t="s">
        <v>44</v>
      </c>
      <c r="B11" s="2">
        <v>-1.069</v>
      </c>
      <c r="C11" s="1">
        <v>3.25</v>
      </c>
    </row>
    <row r="12" spans="1:3">
      <c r="A12" s="1" t="s">
        <v>40</v>
      </c>
      <c r="B12" s="2">
        <v>-1.3720000000000001</v>
      </c>
      <c r="C12" s="1">
        <v>2.5</v>
      </c>
    </row>
    <row r="13" spans="1:3">
      <c r="A13" s="1" t="s">
        <v>74</v>
      </c>
      <c r="B13" s="2">
        <v>-2.0510000000000002</v>
      </c>
      <c r="C13" s="1">
        <v>3</v>
      </c>
    </row>
    <row r="14" spans="1:3">
      <c r="A14" s="1" t="s">
        <v>58</v>
      </c>
      <c r="B14" s="2">
        <v>-3.4239999999999999</v>
      </c>
      <c r="C14" s="1">
        <v>3.25</v>
      </c>
    </row>
    <row r="15" spans="1:3">
      <c r="A15" s="1" t="s">
        <v>75</v>
      </c>
      <c r="B15" s="2">
        <v>-3.28</v>
      </c>
      <c r="C15" s="1">
        <v>4.5</v>
      </c>
    </row>
    <row r="16" spans="1:3">
      <c r="A16" s="1" t="s">
        <v>76</v>
      </c>
      <c r="B16" s="2">
        <v>-1.726</v>
      </c>
      <c r="C16" s="1">
        <v>8</v>
      </c>
    </row>
    <row r="17" spans="1:3">
      <c r="A17" s="1" t="s">
        <v>77</v>
      </c>
      <c r="B17" s="2">
        <v>-3.3439999999999999</v>
      </c>
      <c r="C17" s="1">
        <v>7.5</v>
      </c>
    </row>
    <row r="18" spans="1:3">
      <c r="A18" s="1" t="s">
        <v>78</v>
      </c>
      <c r="B18" s="2">
        <v>-6.5389999999999997</v>
      </c>
      <c r="C18" s="1">
        <v>8.5</v>
      </c>
    </row>
    <row r="19" spans="1:3">
      <c r="A19" s="1" t="s">
        <v>79</v>
      </c>
      <c r="B19" s="2">
        <v>-3.61</v>
      </c>
      <c r="C19" s="1">
        <v>11</v>
      </c>
    </row>
    <row r="20" spans="1:3">
      <c r="A20" s="1" t="s">
        <v>80</v>
      </c>
      <c r="B20" s="2">
        <v>-5.8239999999999998</v>
      </c>
      <c r="C20" s="1">
        <v>5.75</v>
      </c>
    </row>
    <row r="21" spans="1:3">
      <c r="A21" s="1" t="s">
        <v>81</v>
      </c>
      <c r="B21" s="2">
        <v>-7.94</v>
      </c>
      <c r="C21" s="1">
        <v>8.25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10"/>
  <dimension ref="A1:DF6"/>
  <sheetViews>
    <sheetView topLeftCell="CF1" workbookViewId="0">
      <selection activeCell="B1" sqref="B1:CF2"/>
    </sheetView>
  </sheetViews>
  <sheetFormatPr defaultRowHeight="12.75"/>
  <cols>
    <col min="1" max="1" width="48.42578125" style="3" bestFit="1" customWidth="1"/>
    <col min="2" max="2" width="12.140625" style="3" bestFit="1" customWidth="1"/>
    <col min="3" max="5" width="4" style="3" bestFit="1" customWidth="1"/>
    <col min="6" max="6" width="5" style="3" bestFit="1" customWidth="1"/>
    <col min="7" max="9" width="4" style="3" bestFit="1" customWidth="1"/>
    <col min="10" max="10" width="5" style="3" bestFit="1" customWidth="1"/>
    <col min="11" max="13" width="4" style="3" bestFit="1" customWidth="1"/>
    <col min="14" max="14" width="5" style="3" bestFit="1" customWidth="1"/>
    <col min="15" max="17" width="4" style="3" bestFit="1" customWidth="1"/>
    <col min="18" max="18" width="5" style="3" bestFit="1" customWidth="1"/>
    <col min="19" max="21" width="4" style="3" bestFit="1" customWidth="1"/>
    <col min="22" max="22" width="5" style="3" bestFit="1" customWidth="1"/>
    <col min="23" max="25" width="4" style="3" bestFit="1" customWidth="1"/>
    <col min="26" max="26" width="5" style="3" bestFit="1" customWidth="1"/>
    <col min="27" max="29" width="4" style="3" bestFit="1" customWidth="1"/>
    <col min="30" max="30" width="9.85546875" style="3" bestFit="1" customWidth="1"/>
    <col min="31" max="33" width="4" style="3" bestFit="1" customWidth="1"/>
    <col min="34" max="34" width="5" style="3" bestFit="1" customWidth="1"/>
    <col min="35" max="37" width="4" style="3" bestFit="1" customWidth="1"/>
    <col min="38" max="38" width="5" style="3" bestFit="1" customWidth="1"/>
    <col min="39" max="41" width="4" style="3" bestFit="1" customWidth="1"/>
    <col min="42" max="42" width="5" style="3" bestFit="1" customWidth="1"/>
    <col min="43" max="45" width="4" style="3" bestFit="1" customWidth="1"/>
    <col min="46" max="46" width="5" style="3" bestFit="1" customWidth="1"/>
    <col min="47" max="49" width="4" style="3" bestFit="1" customWidth="1"/>
    <col min="50" max="50" width="5" style="3" bestFit="1" customWidth="1"/>
    <col min="51" max="53" width="4" style="3" bestFit="1" customWidth="1"/>
    <col min="54" max="54" width="5" style="3" bestFit="1" customWidth="1"/>
    <col min="55" max="56" width="4" style="3" bestFit="1" customWidth="1"/>
    <col min="57" max="57" width="11.85546875" style="3" bestFit="1" customWidth="1"/>
    <col min="58" max="60" width="4" style="3" bestFit="1" customWidth="1"/>
    <col min="61" max="61" width="5" style="3" bestFit="1" customWidth="1"/>
    <col min="62" max="64" width="4" style="3" bestFit="1" customWidth="1"/>
    <col min="65" max="65" width="5" style="3" bestFit="1" customWidth="1"/>
    <col min="66" max="68" width="4" style="3" bestFit="1" customWidth="1"/>
    <col min="69" max="69" width="5" style="3" bestFit="1" customWidth="1"/>
    <col min="70" max="72" width="4" style="3" bestFit="1" customWidth="1"/>
    <col min="73" max="73" width="5" style="3" bestFit="1" customWidth="1"/>
    <col min="74" max="76" width="4" style="3" bestFit="1" customWidth="1"/>
    <col min="77" max="77" width="5" style="3" bestFit="1" customWidth="1"/>
    <col min="78" max="80" width="4" style="3" bestFit="1" customWidth="1"/>
    <col min="81" max="81" width="5" style="3" bestFit="1" customWidth="1"/>
    <col min="82" max="83" width="4" style="3" bestFit="1" customWidth="1"/>
    <col min="84" max="84" width="8.42578125" style="3" bestFit="1" customWidth="1"/>
    <col min="85" max="87" width="4" style="3" bestFit="1" customWidth="1"/>
    <col min="88" max="88" width="5" style="3" bestFit="1" customWidth="1"/>
    <col min="89" max="91" width="4" style="3" bestFit="1" customWidth="1"/>
    <col min="92" max="92" width="5" style="3" bestFit="1" customWidth="1"/>
    <col min="93" max="95" width="4" style="3" bestFit="1" customWidth="1"/>
    <col min="96" max="96" width="5" style="3" bestFit="1" customWidth="1"/>
    <col min="97" max="99" width="4" style="3" bestFit="1" customWidth="1"/>
    <col min="100" max="100" width="5" style="3" bestFit="1" customWidth="1"/>
    <col min="101" max="103" width="4" style="3" bestFit="1" customWidth="1"/>
    <col min="104" max="104" width="5" style="3" bestFit="1" customWidth="1"/>
    <col min="105" max="107" width="4" style="3" bestFit="1" customWidth="1"/>
    <col min="108" max="108" width="5" style="3" bestFit="1" customWidth="1"/>
    <col min="109" max="110" width="4" style="3" bestFit="1" customWidth="1"/>
    <col min="111" max="16384" width="9.140625" style="3"/>
  </cols>
  <sheetData>
    <row r="1" spans="1:110">
      <c r="B1" s="24" t="s">
        <v>32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AD1" s="24" t="s">
        <v>4</v>
      </c>
      <c r="BE1" s="24" t="s">
        <v>40</v>
      </c>
      <c r="CF1" s="3" t="s">
        <v>48</v>
      </c>
    </row>
    <row r="2" spans="1:110">
      <c r="B2" s="24">
        <v>2008</v>
      </c>
      <c r="C2" s="24"/>
      <c r="D2" s="24"/>
      <c r="E2" s="24"/>
      <c r="F2" s="24">
        <v>2009</v>
      </c>
      <c r="G2" s="24"/>
      <c r="H2" s="24"/>
      <c r="I2" s="24"/>
      <c r="J2" s="24">
        <v>2010</v>
      </c>
      <c r="K2" s="24"/>
      <c r="L2" s="24"/>
      <c r="M2" s="24"/>
      <c r="N2" s="24">
        <v>2011</v>
      </c>
      <c r="O2" s="24"/>
      <c r="P2" s="24"/>
      <c r="Q2" s="24"/>
      <c r="R2" s="24">
        <v>2012</v>
      </c>
      <c r="S2" s="24"/>
      <c r="T2" s="24"/>
      <c r="U2" s="24"/>
      <c r="V2" s="24">
        <v>2013</v>
      </c>
      <c r="W2" s="24"/>
      <c r="X2" s="24"/>
      <c r="Y2" s="24"/>
      <c r="Z2" s="3">
        <v>2014</v>
      </c>
      <c r="AD2" s="3">
        <v>2008</v>
      </c>
      <c r="AH2" s="3">
        <v>2009</v>
      </c>
      <c r="AL2" s="3">
        <v>2010</v>
      </c>
      <c r="AP2" s="3">
        <v>2011</v>
      </c>
      <c r="AT2" s="3">
        <v>2012</v>
      </c>
      <c r="AX2" s="3">
        <v>2013</v>
      </c>
      <c r="BB2" s="3">
        <v>2014</v>
      </c>
      <c r="BE2" s="3">
        <v>2008</v>
      </c>
      <c r="BI2" s="3">
        <v>2009</v>
      </c>
      <c r="BM2" s="3">
        <v>2010</v>
      </c>
      <c r="BQ2" s="3">
        <v>2011</v>
      </c>
      <c r="BU2" s="3">
        <v>2012</v>
      </c>
      <c r="BY2" s="3">
        <v>2013</v>
      </c>
      <c r="CC2" s="3">
        <v>2014</v>
      </c>
      <c r="CF2" s="3">
        <v>2008</v>
      </c>
      <c r="CJ2" s="3">
        <v>2009</v>
      </c>
      <c r="CN2" s="3">
        <v>2010</v>
      </c>
      <c r="CR2" s="3">
        <v>2011</v>
      </c>
      <c r="CV2" s="3">
        <v>2012</v>
      </c>
      <c r="CZ2" s="3">
        <v>2013</v>
      </c>
      <c r="DD2" s="3">
        <v>2014</v>
      </c>
    </row>
    <row r="3" spans="1:110">
      <c r="A3" s="24" t="s">
        <v>83</v>
      </c>
      <c r="B3" s="4">
        <v>0.54666131354739556</v>
      </c>
      <c r="C3" s="4">
        <v>0.61181257577105785</v>
      </c>
      <c r="D3" s="4">
        <v>0.27778464224252197</v>
      </c>
      <c r="E3" s="4">
        <v>0.35931995866199773</v>
      </c>
      <c r="F3" s="4">
        <v>0.73354559603840896</v>
      </c>
      <c r="G3" s="4">
        <v>1.709608820539436</v>
      </c>
      <c r="H3" s="4">
        <v>3.0872299692476424</v>
      </c>
      <c r="I3" s="4">
        <v>4.064317666738309</v>
      </c>
      <c r="J3" s="4">
        <v>4.763517093055273</v>
      </c>
      <c r="K3" s="4">
        <v>4.9130040715925842</v>
      </c>
      <c r="L3" s="4">
        <v>4.9513700470754909</v>
      </c>
      <c r="M3" s="4">
        <v>5.3737371295189247</v>
      </c>
      <c r="N3" s="4">
        <v>5.680325935118832</v>
      </c>
      <c r="O3" s="4">
        <v>5.8278473804912725</v>
      </c>
      <c r="P3" s="4">
        <v>6.1349781242065005</v>
      </c>
      <c r="Q3" s="4">
        <v>6.1770689665695944</v>
      </c>
      <c r="R3" s="4">
        <v>6.0850533944859793</v>
      </c>
      <c r="S3" s="4">
        <v>6.5162447920600677</v>
      </c>
      <c r="T3" s="4">
        <v>7.0546294803478435</v>
      </c>
      <c r="U3" s="4">
        <v>6.8744308815361421</v>
      </c>
      <c r="V3" s="4">
        <v>7.2277662208788893</v>
      </c>
      <c r="W3" s="4">
        <v>6.9867481189518115</v>
      </c>
      <c r="X3" s="4">
        <v>7.3077614126975448</v>
      </c>
      <c r="Y3" s="4">
        <v>7.470339204714338</v>
      </c>
      <c r="Z3" s="4">
        <v>7.6161262492866477</v>
      </c>
      <c r="AA3" s="4">
        <v>7.2292262621578258</v>
      </c>
      <c r="AB3" s="4">
        <v>7.0673370589359674</v>
      </c>
      <c r="AC3" s="4">
        <v>7.4862571060286331</v>
      </c>
      <c r="AD3" s="4">
        <v>2.3660209022106526</v>
      </c>
      <c r="AE3" s="4">
        <v>2.5245894668583682</v>
      </c>
      <c r="AF3" s="4">
        <v>2.6258843770854221</v>
      </c>
      <c r="AG3" s="4">
        <v>2.1518476687280921</v>
      </c>
      <c r="AH3" s="4">
        <v>2.3074373390145286</v>
      </c>
      <c r="AI3" s="4">
        <v>2.4634955981894442</v>
      </c>
      <c r="AJ3" s="4">
        <v>2.8614726154228052</v>
      </c>
      <c r="AK3" s="4">
        <v>3.7731058195178302</v>
      </c>
      <c r="AL3" s="4">
        <v>4.1018191787312004</v>
      </c>
      <c r="AM3" s="4">
        <v>4.14540824697613</v>
      </c>
      <c r="AN3" s="4">
        <v>3.3901536274812405</v>
      </c>
      <c r="AO3" s="4">
        <v>2.9901707919302964</v>
      </c>
      <c r="AP3" s="4">
        <v>2.8756125285668825</v>
      </c>
      <c r="AQ3" s="4">
        <v>3.0216604001047447</v>
      </c>
      <c r="AR3" s="4">
        <v>3.4483412658642973</v>
      </c>
      <c r="AS3" s="4">
        <v>3.8694686598421146</v>
      </c>
      <c r="AT3" s="4">
        <v>4.37903976396926</v>
      </c>
      <c r="AU3" s="4">
        <v>4.4904588402396097</v>
      </c>
      <c r="AV3" s="4">
        <v>4.9955669294178069</v>
      </c>
      <c r="AW3" s="4">
        <v>4.9895810941280105</v>
      </c>
      <c r="AX3" s="4">
        <v>4.9927006386550419</v>
      </c>
      <c r="AY3" s="4">
        <v>5.4675582534737135</v>
      </c>
      <c r="AZ3" s="4">
        <v>5.4959407925402024</v>
      </c>
      <c r="BA3" s="4">
        <v>5.6537053058074731</v>
      </c>
      <c r="BB3" s="4">
        <v>6.2566124628503434</v>
      </c>
      <c r="BC3" s="4">
        <v>6.333390821215465</v>
      </c>
      <c r="BD3" s="4">
        <v>6.6556442116337129</v>
      </c>
      <c r="BE3" s="4">
        <v>-3.6917384673909632</v>
      </c>
      <c r="BF3" s="4">
        <v>-3.9792541992450166</v>
      </c>
      <c r="BG3" s="4">
        <v>-4.5107594783256522</v>
      </c>
      <c r="BH3" s="4">
        <v>-4.8740992676633583</v>
      </c>
      <c r="BI3" s="4">
        <v>-4.1890741826628002</v>
      </c>
      <c r="BJ3" s="4">
        <v>-3.1200666464033704</v>
      </c>
      <c r="BK3" s="4">
        <v>-1.9049204454524991</v>
      </c>
      <c r="BL3" s="4">
        <v>-0.71906906305491824</v>
      </c>
      <c r="BM3" s="4">
        <v>-0.9433512092881553</v>
      </c>
      <c r="BN3" s="4">
        <v>-1.1340008006786368</v>
      </c>
      <c r="BO3" s="4">
        <v>-1.5274083347120244</v>
      </c>
      <c r="BP3" s="4">
        <v>-1.9688535826620612</v>
      </c>
      <c r="BQ3" s="4">
        <v>-1.8814012726726261</v>
      </c>
      <c r="BR3" s="4">
        <v>-2.1258848214482766</v>
      </c>
      <c r="BS3" s="4">
        <v>-1.9834786471269577</v>
      </c>
      <c r="BT3" s="4">
        <v>-1.9273614223157944</v>
      </c>
      <c r="BU3" s="4">
        <v>-1.9656971480097047</v>
      </c>
      <c r="BV3" s="4">
        <v>-1.4492443206918246</v>
      </c>
      <c r="BW3" s="4">
        <v>-0.79504846778492189</v>
      </c>
      <c r="BX3" s="4">
        <v>-0.24272775220112885</v>
      </c>
      <c r="BY3" s="4">
        <v>0.30849555207369017</v>
      </c>
      <c r="BZ3" s="4">
        <v>1.1691000447951521</v>
      </c>
      <c r="CA3" s="4">
        <v>1.6112543986305354</v>
      </c>
      <c r="CB3" s="4">
        <v>2.1878747420864832</v>
      </c>
      <c r="CC3" s="4">
        <v>2.3557506131405703</v>
      </c>
      <c r="CD3" s="4">
        <v>2.0403087556932169</v>
      </c>
      <c r="CE3" s="4">
        <v>1.9275153734167754</v>
      </c>
      <c r="CF3" s="4">
        <v>-1.0204695190564952</v>
      </c>
      <c r="CG3" s="4">
        <v>-1.478920042903487</v>
      </c>
      <c r="CH3" s="4">
        <v>-1.6651924414743089</v>
      </c>
      <c r="CI3" s="4">
        <v>-1.8955240682875476</v>
      </c>
      <c r="CJ3" s="4">
        <v>-2.9271983114063294</v>
      </c>
      <c r="CK3" s="4">
        <v>-2.4061201198635365</v>
      </c>
      <c r="CL3" s="4">
        <v>-2.0879192425266471</v>
      </c>
      <c r="CM3" s="4">
        <v>-1.0520557564472113</v>
      </c>
      <c r="CN3" s="4">
        <v>2.5697708259800774E-2</v>
      </c>
      <c r="CO3" s="4">
        <v>0.21058965102286406</v>
      </c>
      <c r="CP3" s="4">
        <v>-0.75905384735821546</v>
      </c>
      <c r="CQ3" s="4">
        <v>-1.0883280757097791</v>
      </c>
      <c r="CR3" s="4">
        <v>-0.87192025467662315</v>
      </c>
      <c r="CS3" s="4">
        <v>-1.7590680357194799</v>
      </c>
      <c r="CT3" s="4">
        <v>-1.1525919991469751</v>
      </c>
      <c r="CU3" s="4">
        <v>-0.43543515721988546</v>
      </c>
      <c r="CV3" s="4">
        <v>0.45704845814977985</v>
      </c>
      <c r="CW3" s="4">
        <v>2.3027348568096699</v>
      </c>
      <c r="CX3" s="4">
        <v>3.3129520729606448</v>
      </c>
      <c r="CY3" s="4">
        <v>4.0551529617772184</v>
      </c>
      <c r="CZ3" s="4">
        <v>4.6996075274227636</v>
      </c>
      <c r="DA3" s="4">
        <v>5.4722485485470385</v>
      </c>
      <c r="DB3" s="4">
        <v>5.9627972146391217</v>
      </c>
      <c r="DC3" s="4">
        <v>5.4570259208731242</v>
      </c>
      <c r="DD3" s="4">
        <v>5.4280108021999274</v>
      </c>
      <c r="DE3" s="4">
        <v>5.0035388751490233</v>
      </c>
      <c r="DF3" s="4">
        <v>4.8238308347883088</v>
      </c>
    </row>
    <row r="4" spans="1:110">
      <c r="A4" s="24" t="s">
        <v>84</v>
      </c>
      <c r="B4" s="4">
        <v>-6.9097018657100477</v>
      </c>
      <c r="C4" s="4">
        <v>-6.3642088420270886</v>
      </c>
      <c r="D4" s="4">
        <v>-6.6732254772734922</v>
      </c>
      <c r="E4" s="4">
        <v>-6.9351363300762108</v>
      </c>
      <c r="F4" s="4">
        <v>-6.9809155921871051</v>
      </c>
      <c r="G4" s="4">
        <v>-6.9834972577038537</v>
      </c>
      <c r="H4" s="4">
        <v>-6.4068269593169527</v>
      </c>
      <c r="I4" s="4">
        <v>-5.7144717765903952</v>
      </c>
      <c r="J4" s="4">
        <v>-5.7572558989296336</v>
      </c>
      <c r="K4" s="4">
        <v>-5.7779066104894836</v>
      </c>
      <c r="L4" s="4">
        <v>-5.8062160088919388</v>
      </c>
      <c r="M4" s="4">
        <v>-5.7507264596839782</v>
      </c>
      <c r="N4" s="4">
        <v>-5.7995410458713526</v>
      </c>
      <c r="O4" s="4">
        <v>-5.8689388698981091</v>
      </c>
      <c r="P4" s="4">
        <v>-5.9314530533194212</v>
      </c>
      <c r="Q4" s="4">
        <v>-6.1533383407953934</v>
      </c>
      <c r="R4" s="4">
        <v>-5.9513831319109389</v>
      </c>
      <c r="S4" s="4">
        <v>-5.8197444662994977</v>
      </c>
      <c r="T4" s="4">
        <v>-5.5525756693438382</v>
      </c>
      <c r="U4" s="4">
        <v>-5.5296339429642236</v>
      </c>
      <c r="V4" s="4">
        <v>-5.2401888572686133</v>
      </c>
      <c r="W4" s="4">
        <v>-4.9791465356764917</v>
      </c>
      <c r="X4" s="4">
        <v>-4.7481511381219041</v>
      </c>
      <c r="Y4" s="4">
        <v>-4.3117269355370489</v>
      </c>
      <c r="Z4" s="4">
        <v>-4.1627872908556807</v>
      </c>
      <c r="AA4" s="4">
        <v>-4.0670898329671594</v>
      </c>
      <c r="AB4" s="4">
        <v>-4.0064775544003917</v>
      </c>
      <c r="AC4" s="4">
        <v>-3.9427058052959194</v>
      </c>
      <c r="AD4" s="4">
        <v>-5.9731062035088991</v>
      </c>
      <c r="AE4" s="4">
        <v>-6.1460379133568441</v>
      </c>
      <c r="AF4" s="4">
        <v>-4.9508038066562721</v>
      </c>
      <c r="AG4" s="4">
        <v>-3.9601381687849684</v>
      </c>
      <c r="AH4" s="4">
        <v>-4.7677001786337811</v>
      </c>
      <c r="AI4" s="4">
        <v>-4.8961058510859186</v>
      </c>
      <c r="AJ4" s="4">
        <v>-5.6858439115467174</v>
      </c>
      <c r="AK4" s="4">
        <v>-6.108523685885455</v>
      </c>
      <c r="AL4" s="4">
        <v>-5.8457394460151955</v>
      </c>
      <c r="AM4" s="4">
        <v>-5.4148099047719054</v>
      </c>
      <c r="AN4" s="4">
        <v>-6.7262276840715565</v>
      </c>
      <c r="AO4" s="4">
        <v>-6.9336301253259247</v>
      </c>
      <c r="AP4" s="4">
        <v>-6.5047442522585204</v>
      </c>
      <c r="AQ4" s="4">
        <v>-8.0335923951441952</v>
      </c>
      <c r="AR4" s="4">
        <v>-6.3541010848569721</v>
      </c>
      <c r="AS4" s="4">
        <v>-6.0704755229272065</v>
      </c>
      <c r="AT4" s="4">
        <v>-6.7663862207490721</v>
      </c>
      <c r="AU4" s="4">
        <v>-4.6780090162415862</v>
      </c>
      <c r="AV4" s="4">
        <v>-5.7434066624139035</v>
      </c>
      <c r="AW4" s="4">
        <v>-6.4861882709337983</v>
      </c>
      <c r="AX4" s="4">
        <v>-7.0568412365461981</v>
      </c>
      <c r="AY4" s="4">
        <v>-7.6630038195598935</v>
      </c>
      <c r="AZ4" s="4">
        <v>-7.4816492496118876</v>
      </c>
      <c r="BA4" s="4">
        <v>-7.4215450020118698</v>
      </c>
      <c r="BB4" s="4">
        <v>-6.3660557150537516</v>
      </c>
      <c r="BC4" s="4">
        <v>-7.3117533654453375</v>
      </c>
      <c r="BD4" s="4">
        <v>-7.286988803065686</v>
      </c>
      <c r="BE4" s="4">
        <v>-3.3993476639345386</v>
      </c>
      <c r="BF4" s="4">
        <v>-3.1016096719441273</v>
      </c>
      <c r="BG4" s="4">
        <v>-2.7904331783827394</v>
      </c>
      <c r="BH4" s="4">
        <v>-2.3339558313753286</v>
      </c>
      <c r="BI4" s="4">
        <v>-2.5006673770143943</v>
      </c>
      <c r="BJ4" s="4">
        <v>-2.8086011380516753</v>
      </c>
      <c r="BK4" s="4">
        <v>-3.1795966058239746</v>
      </c>
      <c r="BL4" s="4">
        <v>-3.7081965608026621</v>
      </c>
      <c r="BM4" s="4">
        <v>-3.9459243190068749</v>
      </c>
      <c r="BN4" s="4">
        <v>-3.9919297236953257</v>
      </c>
      <c r="BO4" s="4">
        <v>-4.3350641284984235</v>
      </c>
      <c r="BP4" s="4">
        <v>-4.5304234093127436</v>
      </c>
      <c r="BQ4" s="4">
        <v>-4.3728911754746003</v>
      </c>
      <c r="BR4" s="4">
        <v>-4.5325619345099843</v>
      </c>
      <c r="BS4" s="4">
        <v>-4.533326943791959</v>
      </c>
      <c r="BT4" s="4">
        <v>-4.4524303855094249</v>
      </c>
      <c r="BU4" s="4">
        <v>-4.6463141981176879</v>
      </c>
      <c r="BV4" s="4">
        <v>-4.402618438842854</v>
      </c>
      <c r="BW4" s="4">
        <v>-4.497687636996325</v>
      </c>
      <c r="BX4" s="4">
        <v>-4.4227224261791598</v>
      </c>
      <c r="BY4" s="4">
        <v>-4.2599568670391861</v>
      </c>
      <c r="BZ4" s="4">
        <v>-4.6888644746973531</v>
      </c>
      <c r="CA4" s="4">
        <v>-4.5094296733425532</v>
      </c>
      <c r="CB4" s="4">
        <v>-4.5407433872313421</v>
      </c>
      <c r="CC4" s="4">
        <v>-4.6214438597386529</v>
      </c>
      <c r="CD4" s="4">
        <v>-4.3653864249942638</v>
      </c>
      <c r="CE4" s="4">
        <v>-4.4047738382774853</v>
      </c>
      <c r="CF4" s="4">
        <v>-4.0492367953133988</v>
      </c>
      <c r="CG4" s="4">
        <v>-4.5601405549816088</v>
      </c>
      <c r="CH4" s="4">
        <v>-3.6451660628114362</v>
      </c>
      <c r="CI4" s="4">
        <v>-2.8645841256705071</v>
      </c>
      <c r="CJ4" s="4">
        <v>-3.1806386697029074</v>
      </c>
      <c r="CK4" s="4">
        <v>-1.8562369929143805</v>
      </c>
      <c r="CL4" s="4">
        <v>-1.6393010609339442</v>
      </c>
      <c r="CM4" s="4">
        <v>-1.3479856235765819</v>
      </c>
      <c r="CN4" s="4">
        <v>-1.8126172651446195</v>
      </c>
      <c r="CO4" s="4">
        <v>-2.0351909203638208</v>
      </c>
      <c r="CP4" s="4">
        <v>-2.494851320591104</v>
      </c>
      <c r="CQ4" s="4">
        <v>-3.0205047318611986</v>
      </c>
      <c r="CR4" s="4">
        <v>-3.2359760152052774</v>
      </c>
      <c r="CS4" s="4">
        <v>-3.4990837429826347</v>
      </c>
      <c r="CT4" s="4">
        <v>-3.8038850088112266</v>
      </c>
      <c r="CU4" s="4">
        <v>-4.0454848011037665</v>
      </c>
      <c r="CV4" s="4">
        <v>-3.5641872811476336</v>
      </c>
      <c r="CW4" s="4">
        <v>-3.148617434011348</v>
      </c>
      <c r="CX4" s="4">
        <v>-2.7331019684568219</v>
      </c>
      <c r="CY4" s="4">
        <v>-2.2094709820779199</v>
      </c>
      <c r="CZ4" s="4">
        <v>-2.2325582677718945</v>
      </c>
      <c r="DA4" s="4">
        <v>-2.1702187774740538</v>
      </c>
      <c r="DB4" s="4">
        <v>-2.1075933722723024</v>
      </c>
      <c r="DC4" s="4">
        <v>-2.1743856769375434</v>
      </c>
      <c r="DD4" s="4">
        <v>-2.486345115953259</v>
      </c>
      <c r="DE4" s="4">
        <v>-2.8511492597964949</v>
      </c>
      <c r="DF4" s="4">
        <v>-3.1962645581221105</v>
      </c>
    </row>
    <row r="5" spans="1:110">
      <c r="A5" s="24" t="s">
        <v>85</v>
      </c>
      <c r="B5" s="4">
        <v>0.14487910509071231</v>
      </c>
      <c r="C5" s="4">
        <v>1.5678974868175238E-2</v>
      </c>
      <c r="D5" s="4">
        <v>5.7148172215497402E-2</v>
      </c>
      <c r="E5" s="4">
        <v>0.43787755051794647</v>
      </c>
      <c r="F5" s="4">
        <v>0.99432780716845592</v>
      </c>
      <c r="G5" s="4">
        <v>1.6006870831228825</v>
      </c>
      <c r="H5" s="4">
        <v>2.3324443672833861</v>
      </c>
      <c r="I5" s="4">
        <v>2.6135840742875285</v>
      </c>
      <c r="J5" s="4">
        <v>2.8086737336393153</v>
      </c>
      <c r="K5" s="4">
        <v>2.9189049011586459</v>
      </c>
      <c r="L5" s="4">
        <v>3.0040925347976732</v>
      </c>
      <c r="M5" s="4">
        <v>2.4918468135420255</v>
      </c>
      <c r="N5" s="4">
        <v>2.3730448658292538</v>
      </c>
      <c r="O5" s="4">
        <v>2.162292240195077</v>
      </c>
      <c r="P5" s="4">
        <v>2.3313504323773309</v>
      </c>
      <c r="Q5" s="4">
        <v>3.0654695925838578</v>
      </c>
      <c r="R5" s="4">
        <v>2.7763019011696541</v>
      </c>
      <c r="S5" s="4">
        <v>2.7841418560022198</v>
      </c>
      <c r="T5" s="4">
        <v>2.4024400893327162</v>
      </c>
      <c r="U5" s="4">
        <v>3.0472065578817631</v>
      </c>
      <c r="V5" s="4">
        <v>3.5101615543186395</v>
      </c>
      <c r="W5" s="4">
        <v>4.0023015612445851</v>
      </c>
      <c r="X5" s="4">
        <v>4.1286167298303971</v>
      </c>
      <c r="Y5" s="4">
        <v>4.4703238806551626</v>
      </c>
      <c r="Z5" s="4">
        <v>4.3890404137912897</v>
      </c>
      <c r="AA5" s="4">
        <v>4.234241051985518</v>
      </c>
      <c r="AB5" s="4">
        <v>4.761637292354755</v>
      </c>
      <c r="AC5" s="4">
        <v>4.7764144563426942</v>
      </c>
      <c r="AD5" s="4">
        <v>0.51219969721292236</v>
      </c>
      <c r="AE5" s="4">
        <v>0.99666736650198384</v>
      </c>
      <c r="AF5" s="4">
        <v>0.9645679875262112</v>
      </c>
      <c r="AG5" s="4">
        <v>0.59045586126431759</v>
      </c>
      <c r="AH5" s="4">
        <v>0.95908122523543726</v>
      </c>
      <c r="AI5" s="4">
        <v>0.76674816245172528</v>
      </c>
      <c r="AJ5" s="4">
        <v>0.72954806455896459</v>
      </c>
      <c r="AK5" s="4">
        <v>1.2841935820629131</v>
      </c>
      <c r="AL5" s="4">
        <v>0.81267163554408706</v>
      </c>
      <c r="AM5" s="4">
        <v>1.0533500469249397</v>
      </c>
      <c r="AN5" s="4">
        <v>1.4932834988574555</v>
      </c>
      <c r="AO5" s="4">
        <v>1.2391151024713183</v>
      </c>
      <c r="AP5" s="4">
        <v>1.1709204985466277</v>
      </c>
      <c r="AQ5" s="4">
        <v>0.8668606748123735</v>
      </c>
      <c r="AR5" s="4">
        <v>0.45300778446521045</v>
      </c>
      <c r="AS5" s="4">
        <v>0.3952344342037421</v>
      </c>
      <c r="AT5" s="4">
        <v>0.31447466360591891</v>
      </c>
      <c r="AU5" s="4">
        <v>8.1269684431544545E-2</v>
      </c>
      <c r="AV5" s="4">
        <v>0.1871464579579524</v>
      </c>
      <c r="AW5" s="4">
        <v>1.2435588547031697</v>
      </c>
      <c r="AX5" s="4">
        <v>1.4542453523231351</v>
      </c>
      <c r="AY5" s="4">
        <v>1.5231100029477926</v>
      </c>
      <c r="AZ5" s="4">
        <v>2.783970835854416</v>
      </c>
      <c r="BA5" s="4">
        <v>2.3941575030686586</v>
      </c>
      <c r="BB5" s="4">
        <v>2.7920814738528432</v>
      </c>
      <c r="BC5" s="4">
        <v>3.2410984075001812</v>
      </c>
      <c r="BD5" s="4">
        <v>1.7230955843864866</v>
      </c>
      <c r="BE5" s="4">
        <v>2.0662283444254017</v>
      </c>
      <c r="BF5" s="4">
        <v>2.3998998302679539</v>
      </c>
      <c r="BG5" s="4">
        <v>2.2887172603500607</v>
      </c>
      <c r="BH5" s="4">
        <v>1.8013273979124258</v>
      </c>
      <c r="BI5" s="4">
        <v>2.1715421314538781</v>
      </c>
      <c r="BJ5" s="4">
        <v>2.0170097447215469</v>
      </c>
      <c r="BK5" s="4">
        <v>1.9197385952267905</v>
      </c>
      <c r="BL5" s="4">
        <v>2.1498957000178658</v>
      </c>
      <c r="BM5" s="4">
        <v>2.0635042989163086</v>
      </c>
      <c r="BN5" s="4">
        <v>2.1230917012187129</v>
      </c>
      <c r="BO5" s="4">
        <v>2.2706113389496005</v>
      </c>
      <c r="BP5" s="4">
        <v>2.6526070327494513</v>
      </c>
      <c r="BQ5" s="4">
        <v>2.3421637066624235</v>
      </c>
      <c r="BR5" s="4">
        <v>2.6826831724317275</v>
      </c>
      <c r="BS5" s="4">
        <v>2.7823468557268765</v>
      </c>
      <c r="BT5" s="4">
        <v>3.1580606154504078</v>
      </c>
      <c r="BU5" s="4">
        <v>3.2087584738761561</v>
      </c>
      <c r="BV5" s="4">
        <v>3.3105313181885117</v>
      </c>
      <c r="BW5" s="4">
        <v>3.5705721966998603</v>
      </c>
      <c r="BX5" s="4">
        <v>3.3318723039604259</v>
      </c>
      <c r="BY5" s="4">
        <v>3.1406026818341508</v>
      </c>
      <c r="BZ5" s="4">
        <v>3.447776763958549</v>
      </c>
      <c r="CA5" s="4">
        <v>3.3037826635223837</v>
      </c>
      <c r="CB5" s="4">
        <v>3.3031627789925624</v>
      </c>
      <c r="CC5" s="4">
        <v>3.5392545051197608</v>
      </c>
      <c r="CD5" s="4">
        <v>3.5686262209189317</v>
      </c>
      <c r="CE5" s="4">
        <v>3.5521110842011789</v>
      </c>
      <c r="CF5" s="4">
        <v>-0.12197531288385716</v>
      </c>
      <c r="CG5" s="4">
        <v>0.29611302305075382</v>
      </c>
      <c r="CH5" s="4">
        <v>0.36199835684224108</v>
      </c>
      <c r="CI5" s="4">
        <v>-0.13235200155779825</v>
      </c>
      <c r="CJ5" s="4">
        <v>0.29822743056868989</v>
      </c>
      <c r="CK5" s="4">
        <v>4.5772735317632166E-3</v>
      </c>
      <c r="CL5" s="4">
        <v>1.5501664878807983E-2</v>
      </c>
      <c r="CM5" s="4">
        <v>-0.29561638210063185</v>
      </c>
      <c r="CN5" s="4">
        <v>9.1180422680859199E-2</v>
      </c>
      <c r="CO5" s="4">
        <v>-9.4986775153169972E-2</v>
      </c>
      <c r="CP5" s="4">
        <v>0.1883332731148607</v>
      </c>
      <c r="CQ5" s="4">
        <v>0.90976727575739558</v>
      </c>
      <c r="CR5" s="4">
        <v>0.64463549114104324</v>
      </c>
      <c r="CS5" s="4">
        <v>1.2008784432356963</v>
      </c>
      <c r="CT5" s="4">
        <v>1.0622463080024382</v>
      </c>
      <c r="CU5" s="4">
        <v>0.75855512495064847</v>
      </c>
      <c r="CV5" s="4">
        <v>0.29707443804360112</v>
      </c>
      <c r="CW5" s="4">
        <v>0.41838599717431763</v>
      </c>
      <c r="CX5" s="4">
        <v>0.51890113743574606</v>
      </c>
      <c r="CY5" s="4">
        <v>1.0611667015309338</v>
      </c>
      <c r="CZ5" s="4">
        <v>1.2211176990381869</v>
      </c>
      <c r="DA5" s="4">
        <v>0.64710182595731425</v>
      </c>
      <c r="DB5" s="4">
        <v>0.2836435841514659</v>
      </c>
      <c r="DC5" s="4">
        <v>-1.3316447715278019E-2</v>
      </c>
      <c r="DD5" s="4">
        <v>-0.2278631306636158</v>
      </c>
      <c r="DE5" s="4">
        <v>-0.38214469289829828</v>
      </c>
      <c r="DF5" s="4">
        <v>-0.35548241653120327</v>
      </c>
    </row>
    <row r="6" spans="1:110">
      <c r="A6" s="24" t="s">
        <v>86</v>
      </c>
      <c r="B6" s="4">
        <f t="shared" ref="B6:BK6" si="0">+B5+B4+B3</f>
        <v>-6.2181614470719397</v>
      </c>
      <c r="C6" s="4">
        <f t="shared" si="0"/>
        <v>-5.7367172913878557</v>
      </c>
      <c r="D6" s="4">
        <f t="shared" si="0"/>
        <v>-6.3382926628154728</v>
      </c>
      <c r="E6" s="4">
        <f t="shared" si="0"/>
        <v>-6.1379388208962666</v>
      </c>
      <c r="F6" s="4">
        <f t="shared" si="0"/>
        <v>-5.2530421889802401</v>
      </c>
      <c r="G6" s="4">
        <f t="shared" si="0"/>
        <v>-3.6732013540415354</v>
      </c>
      <c r="H6" s="4">
        <f t="shared" si="0"/>
        <v>-0.98715262278592464</v>
      </c>
      <c r="I6" s="4">
        <f t="shared" si="0"/>
        <v>0.96342996443544227</v>
      </c>
      <c r="J6" s="4">
        <f t="shared" si="0"/>
        <v>1.8149349277649547</v>
      </c>
      <c r="K6" s="4">
        <f t="shared" si="0"/>
        <v>2.0540023622617465</v>
      </c>
      <c r="L6" s="4">
        <f t="shared" si="0"/>
        <v>2.1492465729812253</v>
      </c>
      <c r="M6" s="4">
        <f t="shared" si="0"/>
        <v>2.114857483376972</v>
      </c>
      <c r="N6" s="4">
        <f t="shared" si="0"/>
        <v>2.2538297550767332</v>
      </c>
      <c r="O6" s="4">
        <f t="shared" si="0"/>
        <v>2.1212007507882404</v>
      </c>
      <c r="P6" s="4">
        <f t="shared" si="0"/>
        <v>2.5348755032644101</v>
      </c>
      <c r="Q6" s="4">
        <f t="shared" si="0"/>
        <v>3.0892002183580587</v>
      </c>
      <c r="R6" s="4">
        <f t="shared" si="0"/>
        <v>2.9099721637446945</v>
      </c>
      <c r="S6" s="4">
        <f t="shared" si="0"/>
        <v>3.4806421817627897</v>
      </c>
      <c r="T6" s="4">
        <f t="shared" si="0"/>
        <v>3.9044939003367216</v>
      </c>
      <c r="U6" s="4">
        <f t="shared" si="0"/>
        <v>4.3920034964536816</v>
      </c>
      <c r="V6" s="4">
        <f t="shared" si="0"/>
        <v>5.4977389179289151</v>
      </c>
      <c r="W6" s="4">
        <f t="shared" si="0"/>
        <v>6.0099031445199049</v>
      </c>
      <c r="X6" s="4">
        <f t="shared" si="0"/>
        <v>6.6882270044060377</v>
      </c>
      <c r="Y6" s="4">
        <f t="shared" si="0"/>
        <v>7.6289361498324517</v>
      </c>
      <c r="Z6" s="4">
        <f t="shared" si="0"/>
        <v>7.8423793722222568</v>
      </c>
      <c r="AA6" s="4">
        <f t="shared" si="0"/>
        <v>7.3963774811761844</v>
      </c>
      <c r="AB6" s="4">
        <f t="shared" si="0"/>
        <v>7.8224967968903307</v>
      </c>
      <c r="AC6" s="4">
        <f t="shared" si="0"/>
        <v>8.3199657570754084</v>
      </c>
      <c r="AD6" s="4">
        <f t="shared" si="0"/>
        <v>-3.0948856040853245</v>
      </c>
      <c r="AE6" s="4">
        <f t="shared" si="0"/>
        <v>-2.6247810799964921</v>
      </c>
      <c r="AF6" s="4">
        <f t="shared" si="0"/>
        <v>-1.3603514420446388</v>
      </c>
      <c r="AG6" s="4">
        <f t="shared" si="0"/>
        <v>-1.2178346387925587</v>
      </c>
      <c r="AH6" s="4">
        <f t="shared" si="0"/>
        <v>-1.5011816143838153</v>
      </c>
      <c r="AI6" s="4">
        <f t="shared" si="0"/>
        <v>-1.6658620904447488</v>
      </c>
      <c r="AJ6" s="4">
        <f t="shared" si="0"/>
        <v>-2.0948232315649475</v>
      </c>
      <c r="AK6" s="4">
        <f t="shared" si="0"/>
        <v>-1.0512242843047113</v>
      </c>
      <c r="AL6" s="4">
        <f t="shared" si="0"/>
        <v>-0.93124863173990757</v>
      </c>
      <c r="AM6" s="4">
        <f t="shared" si="0"/>
        <v>-0.21605161087083591</v>
      </c>
      <c r="AN6" s="4">
        <f t="shared" si="0"/>
        <v>-1.8427905577328603</v>
      </c>
      <c r="AO6" s="4">
        <f t="shared" si="0"/>
        <v>-2.7043442309243098</v>
      </c>
      <c r="AP6" s="4">
        <f t="shared" si="0"/>
        <v>-2.4582112251450101</v>
      </c>
      <c r="AQ6" s="4">
        <f t="shared" si="0"/>
        <v>-4.1450713202270766</v>
      </c>
      <c r="AR6" s="4">
        <f t="shared" si="0"/>
        <v>-2.4527520345274643</v>
      </c>
      <c r="AS6" s="4">
        <f t="shared" si="0"/>
        <v>-1.8057724288813501</v>
      </c>
      <c r="AT6" s="4">
        <f t="shared" si="0"/>
        <v>-2.0728717931738929</v>
      </c>
      <c r="AU6" s="4">
        <f t="shared" si="0"/>
        <v>-0.10628049157043229</v>
      </c>
      <c r="AV6" s="4">
        <f t="shared" si="0"/>
        <v>-0.56069327503814392</v>
      </c>
      <c r="AW6" s="4">
        <f t="shared" si="0"/>
        <v>-0.25304832210261807</v>
      </c>
      <c r="AX6" s="4">
        <f t="shared" si="0"/>
        <v>-0.60989524556802088</v>
      </c>
      <c r="AY6" s="4">
        <f t="shared" si="0"/>
        <v>-0.67233556313838783</v>
      </c>
      <c r="AZ6" s="4">
        <f t="shared" si="0"/>
        <v>0.79826237878273076</v>
      </c>
      <c r="BA6" s="4">
        <f t="shared" si="0"/>
        <v>0.62631780686426186</v>
      </c>
      <c r="BB6" s="4">
        <f t="shared" si="0"/>
        <v>2.6826382216494351</v>
      </c>
      <c r="BC6" s="4">
        <f t="shared" si="0"/>
        <v>2.2627358632703087</v>
      </c>
      <c r="BD6" s="4">
        <f t="shared" si="0"/>
        <v>1.0917509929545135</v>
      </c>
      <c r="BE6" s="4">
        <f t="shared" si="0"/>
        <v>-5.0248577869000997</v>
      </c>
      <c r="BF6" s="4">
        <f t="shared" si="0"/>
        <v>-4.6809640409211895</v>
      </c>
      <c r="BG6" s="4">
        <f t="shared" si="0"/>
        <v>-5.0124753963583313</v>
      </c>
      <c r="BH6" s="4">
        <f t="shared" si="0"/>
        <v>-5.4067277011262611</v>
      </c>
      <c r="BI6" s="4">
        <f t="shared" si="0"/>
        <v>-4.5181994282233164</v>
      </c>
      <c r="BJ6" s="4">
        <f t="shared" si="0"/>
        <v>-3.9116580397334988</v>
      </c>
      <c r="BK6" s="4">
        <f t="shared" si="0"/>
        <v>-3.1647784560496834</v>
      </c>
      <c r="BL6" s="4">
        <f>+BL5+BL4+BL3</f>
        <v>-2.2773699238397147</v>
      </c>
      <c r="BM6" s="4">
        <f t="shared" ref="BM6:DF6" si="1">+BM5+BM4+BM3</f>
        <v>-2.8257712293787218</v>
      </c>
      <c r="BN6" s="4">
        <f t="shared" si="1"/>
        <v>-3.0028388231552494</v>
      </c>
      <c r="BO6" s="4">
        <f t="shared" si="1"/>
        <v>-3.5918611242608476</v>
      </c>
      <c r="BP6" s="4">
        <f t="shared" si="1"/>
        <v>-3.8466699592253537</v>
      </c>
      <c r="BQ6" s="4">
        <f t="shared" si="1"/>
        <v>-3.9121287414848029</v>
      </c>
      <c r="BR6" s="4">
        <f t="shared" si="1"/>
        <v>-3.9757635835265335</v>
      </c>
      <c r="BS6" s="4">
        <f t="shared" si="1"/>
        <v>-3.7344587351920402</v>
      </c>
      <c r="BT6" s="4">
        <f t="shared" si="1"/>
        <v>-3.2217311923748113</v>
      </c>
      <c r="BU6" s="4">
        <f t="shared" si="1"/>
        <v>-3.4032528722512367</v>
      </c>
      <c r="BV6" s="4">
        <f t="shared" si="1"/>
        <v>-2.5413314413461672</v>
      </c>
      <c r="BW6" s="4">
        <f t="shared" si="1"/>
        <v>-1.7221639080813866</v>
      </c>
      <c r="BX6" s="4">
        <f t="shared" si="1"/>
        <v>-1.3335778744198628</v>
      </c>
      <c r="BY6" s="4">
        <f t="shared" si="1"/>
        <v>-0.8108586331313451</v>
      </c>
      <c r="BZ6" s="4">
        <f t="shared" si="1"/>
        <v>-7.1987665943652024E-2</v>
      </c>
      <c r="CA6" s="4">
        <f t="shared" si="1"/>
        <v>0.40560738881036595</v>
      </c>
      <c r="CB6" s="4">
        <f t="shared" si="1"/>
        <v>0.95029413384770356</v>
      </c>
      <c r="CC6" s="4">
        <f t="shared" si="1"/>
        <v>1.2735612585216782</v>
      </c>
      <c r="CD6" s="4">
        <f t="shared" si="1"/>
        <v>1.2435485516178848</v>
      </c>
      <c r="CE6" s="4">
        <f t="shared" si="1"/>
        <v>1.0748526193404691</v>
      </c>
      <c r="CF6" s="4">
        <f t="shared" si="1"/>
        <v>-5.1916816272537512</v>
      </c>
      <c r="CG6" s="4">
        <f t="shared" si="1"/>
        <v>-5.7429475748343428</v>
      </c>
      <c r="CH6" s="4">
        <f t="shared" si="1"/>
        <v>-4.9483601474435037</v>
      </c>
      <c r="CI6" s="4">
        <f t="shared" si="1"/>
        <v>-4.8924601955158531</v>
      </c>
      <c r="CJ6" s="4">
        <f t="shared" si="1"/>
        <v>-5.8096095505405465</v>
      </c>
      <c r="CK6" s="4">
        <f t="shared" si="1"/>
        <v>-4.2577798392461537</v>
      </c>
      <c r="CL6" s="4">
        <f t="shared" si="1"/>
        <v>-3.7117186385817833</v>
      </c>
      <c r="CM6" s="4">
        <f t="shared" si="1"/>
        <v>-2.6956577621244251</v>
      </c>
      <c r="CN6" s="4">
        <f t="shared" si="1"/>
        <v>-1.6957391342039596</v>
      </c>
      <c r="CO6" s="4">
        <f t="shared" si="1"/>
        <v>-1.9195880444941269</v>
      </c>
      <c r="CP6" s="4">
        <f t="shared" si="1"/>
        <v>-3.0655718948344588</v>
      </c>
      <c r="CQ6" s="4">
        <f t="shared" si="1"/>
        <v>-3.1990655318135821</v>
      </c>
      <c r="CR6" s="4">
        <f t="shared" si="1"/>
        <v>-3.4632607787408576</v>
      </c>
      <c r="CS6" s="4">
        <f t="shared" si="1"/>
        <v>-4.0572733354664186</v>
      </c>
      <c r="CT6" s="4">
        <f t="shared" si="1"/>
        <v>-3.8942306999557634</v>
      </c>
      <c r="CU6" s="4">
        <f t="shared" si="1"/>
        <v>-3.7223648333730037</v>
      </c>
      <c r="CV6" s="4">
        <f t="shared" si="1"/>
        <v>-2.8100643849542526</v>
      </c>
      <c r="CW6" s="4">
        <f t="shared" si="1"/>
        <v>-0.42749658002736046</v>
      </c>
      <c r="CX6" s="4">
        <f t="shared" si="1"/>
        <v>1.0987512419395689</v>
      </c>
      <c r="CY6" s="4">
        <f t="shared" si="1"/>
        <v>2.9068486812302323</v>
      </c>
      <c r="CZ6" s="4">
        <f t="shared" si="1"/>
        <v>3.688166958689056</v>
      </c>
      <c r="DA6" s="4">
        <f t="shared" si="1"/>
        <v>3.9491315970302989</v>
      </c>
      <c r="DB6" s="4">
        <f t="shared" si="1"/>
        <v>4.1388474265182857</v>
      </c>
      <c r="DC6" s="4">
        <f t="shared" si="1"/>
        <v>3.269323796220303</v>
      </c>
      <c r="DD6" s="4">
        <f t="shared" si="1"/>
        <v>2.7138025555830527</v>
      </c>
      <c r="DE6" s="4">
        <f t="shared" si="1"/>
        <v>1.7702449224542303</v>
      </c>
      <c r="DF6" s="4">
        <f t="shared" si="1"/>
        <v>1.2720838601349951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12"/>
  <dimension ref="A1:DF5"/>
  <sheetViews>
    <sheetView workbookViewId="0">
      <selection activeCell="K9" sqref="K9"/>
    </sheetView>
  </sheetViews>
  <sheetFormatPr defaultRowHeight="12.75"/>
  <cols>
    <col min="1" max="1" width="23.42578125" style="3" bestFit="1" customWidth="1"/>
    <col min="2" max="2" width="12.140625" style="3" bestFit="1" customWidth="1"/>
    <col min="3" max="5" width="4" style="3" bestFit="1" customWidth="1"/>
    <col min="6" max="6" width="5" style="3" bestFit="1" customWidth="1"/>
    <col min="7" max="9" width="3.42578125" style="3" bestFit="1" customWidth="1"/>
    <col min="10" max="10" width="5" style="3" bestFit="1" customWidth="1"/>
    <col min="11" max="13" width="3.42578125" style="3" bestFit="1" customWidth="1"/>
    <col min="14" max="14" width="5" style="3" bestFit="1" customWidth="1"/>
    <col min="15" max="17" width="3.42578125" style="3" bestFit="1" customWidth="1"/>
    <col min="18" max="18" width="5" style="3" bestFit="1" customWidth="1"/>
    <col min="19" max="21" width="3.42578125" style="3" bestFit="1" customWidth="1"/>
    <col min="22" max="22" width="5" style="3" bestFit="1" customWidth="1"/>
    <col min="23" max="25" width="3.42578125" style="3" bestFit="1" customWidth="1"/>
    <col min="26" max="26" width="5" style="3" bestFit="1" customWidth="1"/>
    <col min="27" max="29" width="3.42578125" style="3" bestFit="1" customWidth="1"/>
    <col min="30" max="30" width="9.85546875" style="3" bestFit="1" customWidth="1"/>
    <col min="31" max="32" width="3.42578125" style="3" bestFit="1" customWidth="1"/>
    <col min="33" max="33" width="4" style="3" bestFit="1" customWidth="1"/>
    <col min="34" max="34" width="5" style="3" bestFit="1" customWidth="1"/>
    <col min="35" max="37" width="3.42578125" style="3" bestFit="1" customWidth="1"/>
    <col min="38" max="38" width="5" style="3" bestFit="1" customWidth="1"/>
    <col min="39" max="41" width="3.42578125" style="3" bestFit="1" customWidth="1"/>
    <col min="42" max="42" width="5" style="3" bestFit="1" customWidth="1"/>
    <col min="43" max="45" width="3.42578125" style="3" bestFit="1" customWidth="1"/>
    <col min="46" max="46" width="5" style="3" bestFit="1" customWidth="1"/>
    <col min="47" max="49" width="3.42578125" style="3" bestFit="1" customWidth="1"/>
    <col min="50" max="50" width="5" style="3" bestFit="1" customWidth="1"/>
    <col min="51" max="53" width="3.42578125" style="3" bestFit="1" customWidth="1"/>
    <col min="54" max="54" width="5" style="3" bestFit="1" customWidth="1"/>
    <col min="55" max="56" width="3.42578125" style="3" bestFit="1" customWidth="1"/>
    <col min="57" max="57" width="11.85546875" style="3" bestFit="1" customWidth="1"/>
    <col min="58" max="60" width="4" style="3" bestFit="1" customWidth="1"/>
    <col min="61" max="61" width="5" style="3" bestFit="1" customWidth="1"/>
    <col min="62" max="64" width="4" style="3" bestFit="1" customWidth="1"/>
    <col min="65" max="65" width="5" style="3" bestFit="1" customWidth="1"/>
    <col min="66" max="68" width="4" style="3" bestFit="1" customWidth="1"/>
    <col min="69" max="69" width="5" style="3" bestFit="1" customWidth="1"/>
    <col min="70" max="72" width="4" style="3" bestFit="1" customWidth="1"/>
    <col min="73" max="73" width="5" style="3" bestFit="1" customWidth="1"/>
    <col min="74" max="76" width="4" style="3" bestFit="1" customWidth="1"/>
    <col min="77" max="77" width="5" style="3" bestFit="1" customWidth="1"/>
    <col min="78" max="79" width="4" style="3" bestFit="1" customWidth="1"/>
    <col min="80" max="80" width="3.42578125" style="3" bestFit="1" customWidth="1"/>
    <col min="81" max="81" width="5" style="3" bestFit="1" customWidth="1"/>
    <col min="82" max="83" width="3.42578125" style="3" bestFit="1" customWidth="1"/>
    <col min="84" max="84" width="8.42578125" style="3" bestFit="1" customWidth="1"/>
    <col min="85" max="87" width="4" style="3" bestFit="1" customWidth="1"/>
    <col min="88" max="88" width="5" style="3" bestFit="1" customWidth="1"/>
    <col min="89" max="91" width="4" style="3" bestFit="1" customWidth="1"/>
    <col min="92" max="92" width="5" style="3" bestFit="1" customWidth="1"/>
    <col min="93" max="95" width="4" style="3" bestFit="1" customWidth="1"/>
    <col min="96" max="96" width="5" style="3" bestFit="1" customWidth="1"/>
    <col min="97" max="99" width="4" style="3" bestFit="1" customWidth="1"/>
    <col min="100" max="100" width="5" style="3" bestFit="1" customWidth="1"/>
    <col min="101" max="103" width="3.42578125" style="3" bestFit="1" customWidth="1"/>
    <col min="104" max="104" width="5" style="3" bestFit="1" customWidth="1"/>
    <col min="105" max="107" width="3.42578125" style="3" bestFit="1" customWidth="1"/>
    <col min="108" max="108" width="5" style="3" bestFit="1" customWidth="1"/>
    <col min="109" max="110" width="3.42578125" style="3" bestFit="1" customWidth="1"/>
    <col min="111" max="16384" width="9.140625" style="3"/>
  </cols>
  <sheetData>
    <row r="1" spans="1:110">
      <c r="B1" s="14" t="s">
        <v>32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AD1" s="24" t="s">
        <v>4</v>
      </c>
      <c r="BE1" s="24" t="s">
        <v>40</v>
      </c>
      <c r="CF1" s="3" t="s">
        <v>48</v>
      </c>
    </row>
    <row r="2" spans="1:110">
      <c r="B2" s="14">
        <v>2008</v>
      </c>
      <c r="C2" s="14"/>
      <c r="D2" s="14"/>
      <c r="E2" s="14"/>
      <c r="F2" s="14">
        <v>2009</v>
      </c>
      <c r="G2" s="14"/>
      <c r="H2" s="14"/>
      <c r="I2" s="14"/>
      <c r="J2" s="14">
        <v>2010</v>
      </c>
      <c r="K2" s="14"/>
      <c r="L2" s="14"/>
      <c r="M2" s="14"/>
      <c r="N2" s="14">
        <v>2011</v>
      </c>
      <c r="O2" s="14"/>
      <c r="P2" s="14"/>
      <c r="Q2" s="14"/>
      <c r="R2" s="14">
        <v>2012</v>
      </c>
      <c r="S2" s="14"/>
      <c r="T2" s="14"/>
      <c r="U2" s="14"/>
      <c r="V2" s="14">
        <v>2013</v>
      </c>
      <c r="W2" s="14"/>
      <c r="X2" s="14"/>
      <c r="Y2" s="14"/>
      <c r="Z2" s="3">
        <v>2014</v>
      </c>
      <c r="AD2" s="3">
        <v>2008</v>
      </c>
      <c r="AH2" s="3">
        <v>2009</v>
      </c>
      <c r="AL2" s="3">
        <v>2010</v>
      </c>
      <c r="AP2" s="3">
        <v>2011</v>
      </c>
      <c r="AT2" s="3">
        <v>2012</v>
      </c>
      <c r="AX2" s="3">
        <v>2013</v>
      </c>
      <c r="BB2" s="3">
        <v>2014</v>
      </c>
      <c r="BE2" s="3">
        <v>2008</v>
      </c>
      <c r="BI2" s="3">
        <v>2009</v>
      </c>
      <c r="BM2" s="3">
        <v>2010</v>
      </c>
      <c r="BQ2" s="3">
        <v>2011</v>
      </c>
      <c r="BU2" s="3">
        <v>2012</v>
      </c>
      <c r="BY2" s="3">
        <v>2013</v>
      </c>
      <c r="CC2" s="3">
        <v>2014</v>
      </c>
      <c r="CF2" s="3">
        <v>2008</v>
      </c>
      <c r="CJ2" s="3">
        <v>2009</v>
      </c>
      <c r="CN2" s="3">
        <v>2010</v>
      </c>
      <c r="CR2" s="3">
        <v>2011</v>
      </c>
      <c r="CV2" s="3">
        <v>2012</v>
      </c>
      <c r="CZ2" s="3">
        <v>2013</v>
      </c>
      <c r="DD2" s="3">
        <v>2014</v>
      </c>
    </row>
    <row r="3" spans="1:110">
      <c r="A3" s="3" t="s">
        <v>87</v>
      </c>
      <c r="B3" s="4">
        <v>-0.3423383378296706</v>
      </c>
      <c r="C3" s="4">
        <v>-0.42567135436845221</v>
      </c>
      <c r="D3" s="4">
        <v>-0.91557178290145103</v>
      </c>
      <c r="E3" s="4">
        <v>-0.86127732524264533</v>
      </c>
      <c r="F3" s="4">
        <v>-0.53361333930478172</v>
      </c>
      <c r="G3" s="4">
        <v>0.3600072595629385</v>
      </c>
      <c r="H3" s="4">
        <v>1.694834483683441</v>
      </c>
      <c r="I3" s="4">
        <v>2.8072012221386675</v>
      </c>
      <c r="J3" s="4">
        <v>3.0517386648871154</v>
      </c>
      <c r="K3" s="4">
        <v>2.9791515593967208</v>
      </c>
      <c r="L3" s="4">
        <v>2.8049720972709893</v>
      </c>
      <c r="M3" s="4">
        <v>2.6723178950800639</v>
      </c>
      <c r="N3" s="4">
        <v>3.13033733639084</v>
      </c>
      <c r="O3" s="4">
        <v>3.0379677274176768</v>
      </c>
      <c r="P3" s="4">
        <v>3.0954186079743131</v>
      </c>
      <c r="Q3" s="4">
        <v>2.9083505826795348</v>
      </c>
      <c r="R3" s="4">
        <v>2.4887010176868869</v>
      </c>
      <c r="S3" s="4">
        <v>2.8276520226747857</v>
      </c>
      <c r="T3" s="4">
        <v>3.2509956576693364</v>
      </c>
      <c r="U3" s="4">
        <v>3.0070760922386084</v>
      </c>
      <c r="V3" s="4">
        <v>3.2460626356988356</v>
      </c>
      <c r="W3" s="4">
        <v>3.0422292378515765</v>
      </c>
      <c r="X3" s="4">
        <v>3.1625423535180586</v>
      </c>
      <c r="Y3" s="4">
        <v>3.4978853087275272</v>
      </c>
      <c r="Z3" s="4">
        <v>3.5935443625728696</v>
      </c>
      <c r="AA3" s="4">
        <v>3.0008505550299422</v>
      </c>
      <c r="AB3" s="4">
        <v>2.6075348897872166</v>
      </c>
      <c r="AC3" s="4">
        <v>2.6321804441567234</v>
      </c>
      <c r="AD3" s="4">
        <v>2.8242461180562811E-2</v>
      </c>
      <c r="AE3" s="4">
        <v>0.21460139949346096</v>
      </c>
      <c r="AF3" s="4">
        <v>0.35947536711334893</v>
      </c>
      <c r="AG3" s="4">
        <v>-6.1973312315035861E-2</v>
      </c>
      <c r="AH3" s="4">
        <v>0.14789156474082918</v>
      </c>
      <c r="AI3" s="4">
        <v>0.44809704746480628</v>
      </c>
      <c r="AJ3" s="4">
        <v>0.78119630401461637</v>
      </c>
      <c r="AK3" s="4">
        <v>1.6638547359984375</v>
      </c>
      <c r="AL3" s="4">
        <v>2.002367547432462</v>
      </c>
      <c r="AM3" s="4">
        <v>1.9160470168207859</v>
      </c>
      <c r="AN3" s="4">
        <v>1.332471345608661</v>
      </c>
      <c r="AO3" s="4">
        <v>1.0014169726960755</v>
      </c>
      <c r="AP3" s="4">
        <v>0.9475951094376005</v>
      </c>
      <c r="AQ3" s="4">
        <v>1.1581816924163895</v>
      </c>
      <c r="AR3" s="4">
        <v>1.4620575388412569</v>
      </c>
      <c r="AS3" s="4">
        <v>1.8663848281843376</v>
      </c>
      <c r="AT3" s="4">
        <v>2.2196552489494001</v>
      </c>
      <c r="AU3" s="4">
        <v>2.390600876922127</v>
      </c>
      <c r="AV3" s="4">
        <v>3.00441566160936</v>
      </c>
      <c r="AW3" s="4">
        <v>3.0667741899409404</v>
      </c>
      <c r="AX3" s="4">
        <v>3.1327545945337634</v>
      </c>
      <c r="AY3" s="4">
        <v>3.6903346970278839</v>
      </c>
      <c r="AZ3" s="4">
        <v>3.8067622720445846</v>
      </c>
      <c r="BA3" s="4">
        <v>3.9869994399817443</v>
      </c>
      <c r="BB3" s="4">
        <v>4.6183518178639256</v>
      </c>
      <c r="BC3" s="4">
        <v>4.7762813119290355</v>
      </c>
      <c r="BD3" s="4">
        <v>5.2397866845910333</v>
      </c>
      <c r="BE3" s="4">
        <v>-5.2919689688076881</v>
      </c>
      <c r="BF3" s="4">
        <v>-5.5406383037925364</v>
      </c>
      <c r="BG3" s="4">
        <v>-5.9740286934116247</v>
      </c>
      <c r="BH3" s="4">
        <v>-6.2734843838285217</v>
      </c>
      <c r="BI3" s="4">
        <v>-5.6901020573465084</v>
      </c>
      <c r="BJ3" s="4">
        <v>-4.7191834793403071</v>
      </c>
      <c r="BK3" s="4">
        <v>-3.5812630486419956</v>
      </c>
      <c r="BL3" s="4">
        <v>-2.3212388587210491</v>
      </c>
      <c r="BM3" s="4">
        <v>-2.3155540383629494</v>
      </c>
      <c r="BN3" s="4">
        <v>-2.4287839854866706</v>
      </c>
      <c r="BO3" s="4">
        <v>-2.662283909855669</v>
      </c>
      <c r="BP3" s="4">
        <v>-2.894259310711933</v>
      </c>
      <c r="BQ3" s="4">
        <v>-2.9576922710773652</v>
      </c>
      <c r="BR3" s="4">
        <v>-3.3352061682833938</v>
      </c>
      <c r="BS3" s="4">
        <v>-3.3215960617956419</v>
      </c>
      <c r="BT3" s="4">
        <v>-3.303176472023944</v>
      </c>
      <c r="BU3" s="4">
        <v>-3.3859585687021529</v>
      </c>
      <c r="BV3" s="4">
        <v>-2.9006305136477422</v>
      </c>
      <c r="BW3" s="4">
        <v>-2.3049524320702011</v>
      </c>
      <c r="BX3" s="4">
        <v>-1.851155301205194</v>
      </c>
      <c r="BY3" s="4">
        <v>-1.3816908018063532</v>
      </c>
      <c r="BZ3" s="4">
        <v>-0.66823886372429597</v>
      </c>
      <c r="CA3" s="4">
        <v>-0.29182397604452792</v>
      </c>
      <c r="CB3" s="4">
        <v>0.1604458322236883</v>
      </c>
      <c r="CC3" s="4">
        <v>0.40100544046557651</v>
      </c>
      <c r="CD3" s="4">
        <v>0.19387996286396023</v>
      </c>
      <c r="CE3" s="4">
        <v>0.15682555802948078</v>
      </c>
      <c r="CF3" s="4">
        <v>-1.4740115275260486</v>
      </c>
      <c r="CG3" s="4">
        <v>-1.4608242470503856</v>
      </c>
      <c r="CH3" s="4">
        <v>-1.2433856604581324</v>
      </c>
      <c r="CI3" s="4">
        <v>-1.1531358296644951</v>
      </c>
      <c r="CJ3" s="4">
        <v>-1.8305202714459716</v>
      </c>
      <c r="CK3" s="4">
        <v>-1.1856664205110679</v>
      </c>
      <c r="CL3" s="4">
        <v>-0.72005233362063059</v>
      </c>
      <c r="CM3" s="4">
        <v>0.36332914830819962</v>
      </c>
      <c r="CN3" s="4">
        <v>1.3282309449945198</v>
      </c>
      <c r="CO3" s="4">
        <v>1.4970343357339635</v>
      </c>
      <c r="CP3" s="4">
        <v>0.42514241668774311</v>
      </c>
      <c r="CQ3" s="4">
        <v>-0.11904053330158923</v>
      </c>
      <c r="CR3" s="4">
        <v>-0.11489281574193393</v>
      </c>
      <c r="CS3" s="4">
        <v>-1.12626894325024</v>
      </c>
      <c r="CT3" s="4">
        <v>-0.62290976525970421</v>
      </c>
      <c r="CU3" s="4">
        <v>-5.1311507888431668E-2</v>
      </c>
      <c r="CV3" s="4">
        <v>0.55800293685756241</v>
      </c>
      <c r="CW3" s="4">
        <v>2.0828194030185463</v>
      </c>
      <c r="CX3" s="4">
        <v>2.7879282082395207</v>
      </c>
      <c r="CY3" s="4">
        <v>3.4713727424232568</v>
      </c>
      <c r="CZ3" s="4">
        <v>4.0023380171794631</v>
      </c>
      <c r="DA3" s="4">
        <v>4.76040910880171</v>
      </c>
      <c r="DB3" s="4">
        <v>5.0631130873450161</v>
      </c>
      <c r="DC3" s="4">
        <v>4.6621155215427512</v>
      </c>
      <c r="DD3" s="4">
        <v>4.831239291447087</v>
      </c>
      <c r="DE3" s="4">
        <v>4.5245124291215788</v>
      </c>
      <c r="DF3" s="4">
        <v>4.6264892599356466</v>
      </c>
    </row>
    <row r="4" spans="1:110">
      <c r="A4" s="3" t="s">
        <v>88</v>
      </c>
      <c r="B4" s="4">
        <v>0.88899965137706605</v>
      </c>
      <c r="C4" s="4">
        <v>1.0374839301395102</v>
      </c>
      <c r="D4" s="4">
        <v>1.1933564251439732</v>
      </c>
      <c r="E4" s="4">
        <v>1.2205972839046433</v>
      </c>
      <c r="F4" s="4">
        <v>1.2671589353431907</v>
      </c>
      <c r="G4" s="4">
        <v>1.3496015609764973</v>
      </c>
      <c r="H4" s="4">
        <v>1.3923954855642007</v>
      </c>
      <c r="I4" s="4">
        <v>1.2571164445996417</v>
      </c>
      <c r="J4" s="4">
        <v>1.7117784281681572</v>
      </c>
      <c r="K4" s="4">
        <v>1.9338525121958636</v>
      </c>
      <c r="L4" s="4">
        <v>2.1463979498045007</v>
      </c>
      <c r="M4" s="4">
        <v>2.7014192344388608</v>
      </c>
      <c r="N4" s="4">
        <v>2.549988598727992</v>
      </c>
      <c r="O4" s="4">
        <v>2.7898796530735961</v>
      </c>
      <c r="P4" s="4">
        <v>3.0395595162321882</v>
      </c>
      <c r="Q4" s="4">
        <v>3.2687183838900595</v>
      </c>
      <c r="R4" s="4">
        <v>3.5963523767990924</v>
      </c>
      <c r="S4" s="4">
        <v>3.6885927693852829</v>
      </c>
      <c r="T4" s="4">
        <v>3.8036338226785071</v>
      </c>
      <c r="U4" s="4">
        <v>3.8673547892975342</v>
      </c>
      <c r="V4" s="4">
        <v>3.9817035851800533</v>
      </c>
      <c r="W4" s="4">
        <v>3.944518881100235</v>
      </c>
      <c r="X4" s="4">
        <v>4.1452190591794853</v>
      </c>
      <c r="Y4" s="4">
        <v>3.9724538959868112</v>
      </c>
      <c r="Z4" s="4">
        <v>4.0225818867137777</v>
      </c>
      <c r="AA4" s="4">
        <v>4.228375707127884</v>
      </c>
      <c r="AB4" s="4">
        <v>4.4598021691487499</v>
      </c>
      <c r="AC4" s="4">
        <v>4.8540766618719102</v>
      </c>
      <c r="AD4" s="4">
        <v>2.3377784410300895</v>
      </c>
      <c r="AE4" s="4">
        <v>2.3099880673649071</v>
      </c>
      <c r="AF4" s="4">
        <v>2.2664090099720733</v>
      </c>
      <c r="AG4" s="4">
        <v>2.2138209810431282</v>
      </c>
      <c r="AH4" s="4">
        <v>2.1595457742736994</v>
      </c>
      <c r="AI4" s="4">
        <v>2.0153985507246372</v>
      </c>
      <c r="AJ4" s="4">
        <v>2.0802763114081886</v>
      </c>
      <c r="AK4" s="4">
        <v>2.1092510835193918</v>
      </c>
      <c r="AL4" s="4">
        <v>2.0994516312987379</v>
      </c>
      <c r="AM4" s="4">
        <v>2.2293612301553445</v>
      </c>
      <c r="AN4" s="4">
        <v>2.0576822818725797</v>
      </c>
      <c r="AO4" s="4">
        <v>1.9887538192342205</v>
      </c>
      <c r="AP4" s="4">
        <v>1.9280174191292823</v>
      </c>
      <c r="AQ4" s="4">
        <v>1.8634787076883548</v>
      </c>
      <c r="AR4" s="4">
        <v>1.9862837270230402</v>
      </c>
      <c r="AS4" s="4">
        <v>2.0030838316577766</v>
      </c>
      <c r="AT4" s="4">
        <v>2.159384515019859</v>
      </c>
      <c r="AU4" s="4">
        <v>2.0998579633174828</v>
      </c>
      <c r="AV4" s="4">
        <v>1.9911512678084466</v>
      </c>
      <c r="AW4" s="4">
        <v>1.9228069041870701</v>
      </c>
      <c r="AX4" s="4">
        <v>1.859946044121279</v>
      </c>
      <c r="AY4" s="4">
        <v>1.7772235564458301</v>
      </c>
      <c r="AZ4" s="4">
        <v>1.6891785204956182</v>
      </c>
      <c r="BA4" s="4">
        <v>1.6667058658257283</v>
      </c>
      <c r="BB4" s="4">
        <v>1.6382606449864188</v>
      </c>
      <c r="BC4" s="4">
        <v>1.55710950928643</v>
      </c>
      <c r="BD4" s="4">
        <v>1.4158575270426794</v>
      </c>
      <c r="BE4" s="4">
        <v>1.6002305014167248</v>
      </c>
      <c r="BF4" s="4">
        <v>1.5613841045475201</v>
      </c>
      <c r="BG4" s="4">
        <v>1.4632692150859723</v>
      </c>
      <c r="BH4" s="4">
        <v>1.3993851161651631</v>
      </c>
      <c r="BI4" s="4">
        <v>1.5010278746837089</v>
      </c>
      <c r="BJ4" s="4">
        <v>1.5991168329369365</v>
      </c>
      <c r="BK4" s="4">
        <v>1.6763426031894963</v>
      </c>
      <c r="BL4" s="4">
        <v>1.6021697956661307</v>
      </c>
      <c r="BM4" s="4">
        <v>1.3722028290747941</v>
      </c>
      <c r="BN4" s="4">
        <v>1.294783184808034</v>
      </c>
      <c r="BO4" s="4">
        <v>1.1348755751436443</v>
      </c>
      <c r="BP4" s="4">
        <v>0.92540572804987153</v>
      </c>
      <c r="BQ4" s="4">
        <v>1.0762909984047393</v>
      </c>
      <c r="BR4" s="4">
        <v>1.2093213468351172</v>
      </c>
      <c r="BS4" s="4">
        <v>1.3381174146686845</v>
      </c>
      <c r="BT4" s="4">
        <v>1.3758150497081501</v>
      </c>
      <c r="BU4" s="4">
        <v>1.4202614206924478</v>
      </c>
      <c r="BV4" s="4">
        <v>1.4513861929559175</v>
      </c>
      <c r="BW4" s="4">
        <v>1.5099039642852794</v>
      </c>
      <c r="BX4" s="4">
        <v>1.6084275490040651</v>
      </c>
      <c r="BY4" s="4">
        <v>1.690186353880043</v>
      </c>
      <c r="BZ4" s="4">
        <v>1.837338908519448</v>
      </c>
      <c r="CA4" s="4">
        <v>1.9030783746750632</v>
      </c>
      <c r="CB4" s="4">
        <v>2.0274289098627949</v>
      </c>
      <c r="CC4" s="4">
        <v>1.9547451726749936</v>
      </c>
      <c r="CD4" s="4">
        <v>1.8464287928292571</v>
      </c>
      <c r="CE4" s="4">
        <v>1.7706898153872948</v>
      </c>
      <c r="CF4" s="4">
        <v>0.45354200846955345</v>
      </c>
      <c r="CG4" s="4">
        <v>-1.8095795853101622E-2</v>
      </c>
      <c r="CH4" s="4">
        <v>-0.42180678101617658</v>
      </c>
      <c r="CI4" s="4">
        <v>-0.74238823862305225</v>
      </c>
      <c r="CJ4" s="4">
        <v>-1.0966780399603573</v>
      </c>
      <c r="CK4" s="4">
        <v>-1.2204536993524684</v>
      </c>
      <c r="CL4" s="4">
        <v>-1.3678669089060163</v>
      </c>
      <c r="CM4" s="4">
        <v>-1.4153849047554112</v>
      </c>
      <c r="CN4" s="4">
        <v>-1.3025332367347193</v>
      </c>
      <c r="CO4" s="4">
        <v>-1.2864446847110995</v>
      </c>
      <c r="CP4" s="4">
        <v>-1.1841962640459585</v>
      </c>
      <c r="CQ4" s="4">
        <v>-0.96928754240819004</v>
      </c>
      <c r="CR4" s="4">
        <v>-0.75702743893468893</v>
      </c>
      <c r="CS4" s="4">
        <v>-0.63279909246923993</v>
      </c>
      <c r="CT4" s="4">
        <v>-0.52968223388727098</v>
      </c>
      <c r="CU4" s="4">
        <v>-0.38412364933145371</v>
      </c>
      <c r="CV4" s="4">
        <v>-0.10095447870778272</v>
      </c>
      <c r="CW4" s="4">
        <v>0.21991545379112373</v>
      </c>
      <c r="CX4" s="4">
        <v>0.52502386472112361</v>
      </c>
      <c r="CY4" s="4">
        <v>0.58378021935396285</v>
      </c>
      <c r="CZ4" s="4">
        <v>0.69726951024329986</v>
      </c>
      <c r="DA4" s="4">
        <v>0.71183943974532882</v>
      </c>
      <c r="DB4" s="4">
        <v>0.89968412729410552</v>
      </c>
      <c r="DC4" s="4">
        <v>0.794910399330373</v>
      </c>
      <c r="DD4" s="4">
        <v>0.59677151075284096</v>
      </c>
      <c r="DE4" s="4">
        <v>0.47902644602744449</v>
      </c>
      <c r="DF4" s="4">
        <v>0.19734157485266279</v>
      </c>
    </row>
    <row r="5" spans="1:110">
      <c r="A5" s="3" t="s">
        <v>83</v>
      </c>
      <c r="B5" s="4">
        <f>+B3+B4</f>
        <v>0.54666131354739544</v>
      </c>
      <c r="C5" s="4">
        <f t="shared" ref="C5:BO5" si="0">+C3+C4</f>
        <v>0.61181257577105796</v>
      </c>
      <c r="D5" s="4">
        <f t="shared" si="0"/>
        <v>0.2777846422425222</v>
      </c>
      <c r="E5" s="4">
        <f t="shared" si="0"/>
        <v>0.35931995866199795</v>
      </c>
      <c r="F5" s="4">
        <f t="shared" si="0"/>
        <v>0.73354559603840896</v>
      </c>
      <c r="G5" s="4">
        <f t="shared" si="0"/>
        <v>1.7096088205394357</v>
      </c>
      <c r="H5" s="4">
        <f t="shared" si="0"/>
        <v>3.0872299692476419</v>
      </c>
      <c r="I5" s="4">
        <f t="shared" si="0"/>
        <v>4.064317666738309</v>
      </c>
      <c r="J5" s="4">
        <f t="shared" si="0"/>
        <v>4.7635170930552722</v>
      </c>
      <c r="K5" s="4">
        <f t="shared" si="0"/>
        <v>4.9130040715925842</v>
      </c>
      <c r="L5" s="4">
        <f t="shared" si="0"/>
        <v>4.95137004707549</v>
      </c>
      <c r="M5" s="4">
        <f t="shared" si="0"/>
        <v>5.3737371295189247</v>
      </c>
      <c r="N5" s="4">
        <f t="shared" si="0"/>
        <v>5.680325935118832</v>
      </c>
      <c r="O5" s="4">
        <f t="shared" si="0"/>
        <v>5.8278473804912725</v>
      </c>
      <c r="P5" s="4">
        <f t="shared" si="0"/>
        <v>6.1349781242065013</v>
      </c>
      <c r="Q5" s="4">
        <f t="shared" si="0"/>
        <v>6.1770689665695944</v>
      </c>
      <c r="R5" s="4">
        <f t="shared" si="0"/>
        <v>6.0850533944859793</v>
      </c>
      <c r="S5" s="4">
        <f t="shared" si="0"/>
        <v>6.5162447920600686</v>
      </c>
      <c r="T5" s="4">
        <f t="shared" si="0"/>
        <v>7.0546294803478435</v>
      </c>
      <c r="U5" s="4">
        <f t="shared" si="0"/>
        <v>6.8744308815361421</v>
      </c>
      <c r="V5" s="4">
        <f t="shared" si="0"/>
        <v>7.2277662208788893</v>
      </c>
      <c r="W5" s="4">
        <f t="shared" si="0"/>
        <v>6.9867481189518115</v>
      </c>
      <c r="X5" s="4">
        <f t="shared" si="0"/>
        <v>7.3077614126975439</v>
      </c>
      <c r="Y5" s="4">
        <f t="shared" si="0"/>
        <v>7.4703392047143389</v>
      </c>
      <c r="Z5" s="4">
        <f t="shared" si="0"/>
        <v>7.6161262492866477</v>
      </c>
      <c r="AA5" s="4">
        <f t="shared" si="0"/>
        <v>7.2292262621578267</v>
      </c>
      <c r="AB5" s="4">
        <f t="shared" si="0"/>
        <v>7.0673370589359665</v>
      </c>
      <c r="AC5" s="4">
        <f t="shared" si="0"/>
        <v>7.4862571060286331</v>
      </c>
      <c r="AD5" s="4">
        <f t="shared" si="0"/>
        <v>2.3660209022106522</v>
      </c>
      <c r="AE5" s="4">
        <f t="shared" si="0"/>
        <v>2.5245894668583682</v>
      </c>
      <c r="AF5" s="4">
        <f t="shared" si="0"/>
        <v>2.6258843770854221</v>
      </c>
      <c r="AG5" s="4">
        <f t="shared" si="0"/>
        <v>2.1518476687280925</v>
      </c>
      <c r="AH5" s="4">
        <f t="shared" si="0"/>
        <v>2.3074373390145286</v>
      </c>
      <c r="AI5" s="4">
        <f t="shared" si="0"/>
        <v>2.4634955981894437</v>
      </c>
      <c r="AJ5" s="4">
        <f t="shared" si="0"/>
        <v>2.8614726154228052</v>
      </c>
      <c r="AK5" s="4">
        <f t="shared" si="0"/>
        <v>3.7731058195178293</v>
      </c>
      <c r="AL5" s="4">
        <f t="shared" si="0"/>
        <v>4.1018191787311995</v>
      </c>
      <c r="AM5" s="4">
        <f t="shared" si="0"/>
        <v>4.14540824697613</v>
      </c>
      <c r="AN5" s="4">
        <f t="shared" si="0"/>
        <v>3.3901536274812409</v>
      </c>
      <c r="AO5" s="4">
        <f t="shared" si="0"/>
        <v>2.990170791930296</v>
      </c>
      <c r="AP5" s="4">
        <f t="shared" si="0"/>
        <v>2.875612528566883</v>
      </c>
      <c r="AQ5" s="4">
        <f t="shared" si="0"/>
        <v>3.0216604001047442</v>
      </c>
      <c r="AR5" s="4">
        <f t="shared" si="0"/>
        <v>3.4483412658642969</v>
      </c>
      <c r="AS5" s="4">
        <f t="shared" si="0"/>
        <v>3.8694686598421142</v>
      </c>
      <c r="AT5" s="4">
        <f t="shared" si="0"/>
        <v>4.3790397639692591</v>
      </c>
      <c r="AU5" s="4">
        <f t="shared" si="0"/>
        <v>4.4904588402396097</v>
      </c>
      <c r="AV5" s="4">
        <f t="shared" si="0"/>
        <v>4.9955669294178069</v>
      </c>
      <c r="AW5" s="4">
        <f t="shared" si="0"/>
        <v>4.9895810941280105</v>
      </c>
      <c r="AX5" s="4">
        <f t="shared" si="0"/>
        <v>4.9927006386550428</v>
      </c>
      <c r="AY5" s="4">
        <f t="shared" si="0"/>
        <v>5.4675582534737135</v>
      </c>
      <c r="AZ5" s="4">
        <f t="shared" si="0"/>
        <v>5.4959407925402033</v>
      </c>
      <c r="BA5" s="4">
        <f t="shared" si="0"/>
        <v>5.6537053058074722</v>
      </c>
      <c r="BB5" s="4">
        <f t="shared" si="0"/>
        <v>6.2566124628503443</v>
      </c>
      <c r="BC5" s="4">
        <f t="shared" si="0"/>
        <v>6.333390821215465</v>
      </c>
      <c r="BD5" s="4">
        <f t="shared" si="0"/>
        <v>6.6556442116337129</v>
      </c>
      <c r="BE5" s="4">
        <f t="shared" si="0"/>
        <v>-3.6917384673909632</v>
      </c>
      <c r="BF5" s="4">
        <f t="shared" si="0"/>
        <v>-3.9792541992450161</v>
      </c>
      <c r="BG5" s="4">
        <f t="shared" si="0"/>
        <v>-4.5107594783256522</v>
      </c>
      <c r="BH5" s="4">
        <f t="shared" si="0"/>
        <v>-4.8740992676633583</v>
      </c>
      <c r="BI5" s="4">
        <f t="shared" si="0"/>
        <v>-4.1890741826627993</v>
      </c>
      <c r="BJ5" s="4">
        <f t="shared" si="0"/>
        <v>-3.1200666464033704</v>
      </c>
      <c r="BK5" s="4">
        <f t="shared" si="0"/>
        <v>-1.9049204454524993</v>
      </c>
      <c r="BL5" s="4">
        <f t="shared" si="0"/>
        <v>-0.71906906305491836</v>
      </c>
      <c r="BM5" s="4">
        <f t="shared" si="0"/>
        <v>-0.9433512092881553</v>
      </c>
      <c r="BN5" s="4">
        <f t="shared" si="0"/>
        <v>-1.1340008006786366</v>
      </c>
      <c r="BO5" s="4">
        <f t="shared" si="0"/>
        <v>-1.5274083347120246</v>
      </c>
      <c r="BP5" s="4">
        <f t="shared" ref="BP5:DF5" si="1">+BP3+BP4</f>
        <v>-1.9688535826620615</v>
      </c>
      <c r="BQ5" s="4">
        <f t="shared" si="1"/>
        <v>-1.8814012726726259</v>
      </c>
      <c r="BR5" s="4">
        <f t="shared" si="1"/>
        <v>-2.1258848214482766</v>
      </c>
      <c r="BS5" s="4">
        <f t="shared" si="1"/>
        <v>-1.9834786471269574</v>
      </c>
      <c r="BT5" s="4">
        <f t="shared" si="1"/>
        <v>-1.927361422315794</v>
      </c>
      <c r="BU5" s="4">
        <f t="shared" si="1"/>
        <v>-1.9656971480097052</v>
      </c>
      <c r="BV5" s="4">
        <f t="shared" si="1"/>
        <v>-1.4492443206918246</v>
      </c>
      <c r="BW5" s="4">
        <f t="shared" si="1"/>
        <v>-0.79504846778492166</v>
      </c>
      <c r="BX5" s="4">
        <f t="shared" si="1"/>
        <v>-0.24272775220112885</v>
      </c>
      <c r="BY5" s="4">
        <f t="shared" si="1"/>
        <v>0.30849555207368984</v>
      </c>
      <c r="BZ5" s="4">
        <f t="shared" si="1"/>
        <v>1.1691000447951521</v>
      </c>
      <c r="CA5" s="4">
        <f t="shared" si="1"/>
        <v>1.6112543986305354</v>
      </c>
      <c r="CB5" s="4">
        <f t="shared" si="1"/>
        <v>2.1878747420864832</v>
      </c>
      <c r="CC5" s="4">
        <f t="shared" si="1"/>
        <v>2.3557506131405699</v>
      </c>
      <c r="CD5" s="4">
        <f t="shared" si="1"/>
        <v>2.0403087556932173</v>
      </c>
      <c r="CE5" s="4">
        <f t="shared" si="1"/>
        <v>1.9275153734167756</v>
      </c>
      <c r="CF5" s="4">
        <f t="shared" si="1"/>
        <v>-1.0204695190564952</v>
      </c>
      <c r="CG5" s="4">
        <f t="shared" si="1"/>
        <v>-1.4789200429034872</v>
      </c>
      <c r="CH5" s="4">
        <f t="shared" si="1"/>
        <v>-1.6651924414743089</v>
      </c>
      <c r="CI5" s="4">
        <f t="shared" si="1"/>
        <v>-1.8955240682875474</v>
      </c>
      <c r="CJ5" s="4">
        <f t="shared" si="1"/>
        <v>-2.9271983114063289</v>
      </c>
      <c r="CK5" s="4">
        <f t="shared" si="1"/>
        <v>-2.4061201198635365</v>
      </c>
      <c r="CL5" s="4">
        <f t="shared" si="1"/>
        <v>-2.0879192425266471</v>
      </c>
      <c r="CM5" s="4">
        <f t="shared" si="1"/>
        <v>-1.0520557564472117</v>
      </c>
      <c r="CN5" s="4">
        <f t="shared" si="1"/>
        <v>2.5697708259800445E-2</v>
      </c>
      <c r="CO5" s="4">
        <f t="shared" si="1"/>
        <v>0.21058965102286398</v>
      </c>
      <c r="CP5" s="4">
        <f t="shared" si="1"/>
        <v>-0.75905384735821535</v>
      </c>
      <c r="CQ5" s="4">
        <f t="shared" si="1"/>
        <v>-1.0883280757097793</v>
      </c>
      <c r="CR5" s="4">
        <f t="shared" si="1"/>
        <v>-0.87192025467662282</v>
      </c>
      <c r="CS5" s="4">
        <f t="shared" si="1"/>
        <v>-1.7590680357194799</v>
      </c>
      <c r="CT5" s="4">
        <f t="shared" si="1"/>
        <v>-1.1525919991469751</v>
      </c>
      <c r="CU5" s="4">
        <f t="shared" si="1"/>
        <v>-0.43543515721988535</v>
      </c>
      <c r="CV5" s="4">
        <f t="shared" si="1"/>
        <v>0.45704845814977968</v>
      </c>
      <c r="CW5" s="4">
        <f t="shared" si="1"/>
        <v>2.3027348568096699</v>
      </c>
      <c r="CX5" s="4">
        <f t="shared" si="1"/>
        <v>3.3129520729606443</v>
      </c>
      <c r="CY5" s="4">
        <f t="shared" si="1"/>
        <v>4.0551529617772193</v>
      </c>
      <c r="CZ5" s="4">
        <f t="shared" si="1"/>
        <v>4.6996075274227627</v>
      </c>
      <c r="DA5" s="4">
        <f t="shared" si="1"/>
        <v>5.4722485485470385</v>
      </c>
      <c r="DB5" s="4">
        <f t="shared" si="1"/>
        <v>5.9627972146391217</v>
      </c>
      <c r="DC5" s="4">
        <f t="shared" si="1"/>
        <v>5.4570259208731242</v>
      </c>
      <c r="DD5" s="4">
        <f t="shared" si="1"/>
        <v>5.4280108021999283</v>
      </c>
      <c r="DE5" s="4">
        <f t="shared" si="1"/>
        <v>5.0035388751490233</v>
      </c>
      <c r="DF5" s="4">
        <f t="shared" si="1"/>
        <v>4.8238308347883097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A2" sqref="A2:A28"/>
    </sheetView>
  </sheetViews>
  <sheetFormatPr defaultRowHeight="12.75"/>
  <cols>
    <col min="1" max="1" width="8.5703125" style="12" bestFit="1" customWidth="1"/>
    <col min="2" max="2" width="9.85546875" style="12" bestFit="1" customWidth="1"/>
    <col min="3" max="3" width="12.140625" style="12" bestFit="1" customWidth="1"/>
    <col min="4" max="4" width="11.85546875" style="12" bestFit="1" customWidth="1"/>
    <col min="5" max="5" width="8.42578125" style="12" bestFit="1" customWidth="1"/>
    <col min="6" max="16384" width="9.140625" style="12"/>
  </cols>
  <sheetData>
    <row r="1" spans="1:5">
      <c r="B1" s="12" t="s">
        <v>68</v>
      </c>
      <c r="C1" s="12" t="s">
        <v>32</v>
      </c>
      <c r="D1" s="12" t="s">
        <v>40</v>
      </c>
      <c r="E1" s="12" t="s">
        <v>48</v>
      </c>
    </row>
    <row r="2" spans="1:5">
      <c r="A2" s="12" t="s">
        <v>116</v>
      </c>
      <c r="B2" s="12">
        <v>100</v>
      </c>
      <c r="C2" s="12">
        <v>100</v>
      </c>
      <c r="D2" s="12">
        <v>100</v>
      </c>
      <c r="E2" s="12">
        <v>100</v>
      </c>
    </row>
    <row r="3" spans="1:5">
      <c r="A3" s="12" t="s">
        <v>117</v>
      </c>
      <c r="B3" s="13">
        <v>102.80313261568345</v>
      </c>
      <c r="C3" s="13">
        <v>104.6219239773458</v>
      </c>
      <c r="D3" s="13">
        <v>106.63772817254591</v>
      </c>
      <c r="E3" s="13">
        <v>105.6741939920699</v>
      </c>
    </row>
    <row r="4" spans="1:5">
      <c r="A4" s="12" t="s">
        <v>118</v>
      </c>
      <c r="B4" s="13">
        <v>104.70077817953143</v>
      </c>
      <c r="C4" s="13">
        <v>108.53213322429546</v>
      </c>
      <c r="D4" s="13">
        <v>109.19305842469788</v>
      </c>
      <c r="E4" s="13">
        <v>109.04610698436916</v>
      </c>
    </row>
    <row r="5" spans="1:5">
      <c r="A5" s="12" t="s">
        <v>119</v>
      </c>
      <c r="B5" s="13">
        <v>99.535388207939405</v>
      </c>
      <c r="C5" s="13">
        <v>97.127341128902444</v>
      </c>
      <c r="D5" s="13">
        <v>95.261437081380933</v>
      </c>
      <c r="E5" s="13">
        <v>110.90785387889977</v>
      </c>
    </row>
    <row r="6" spans="1:5">
      <c r="A6" s="12" t="s">
        <v>120</v>
      </c>
      <c r="B6" s="13">
        <v>92.650276409416591</v>
      </c>
      <c r="C6" s="13">
        <v>88.532878139381694</v>
      </c>
      <c r="D6" s="13">
        <v>79.798796830621143</v>
      </c>
      <c r="E6" s="13">
        <v>115.72208478921486</v>
      </c>
    </row>
    <row r="7" spans="1:5">
      <c r="A7" s="12" t="s">
        <v>117</v>
      </c>
      <c r="B7" s="13">
        <v>95.393566053945989</v>
      </c>
      <c r="C7" s="13">
        <v>90.639209120517748</v>
      </c>
      <c r="D7" s="13">
        <v>79.47739406763877</v>
      </c>
      <c r="E7" s="13">
        <v>115.82316369695786</v>
      </c>
    </row>
    <row r="8" spans="1:5">
      <c r="A8" s="12" t="s">
        <v>118</v>
      </c>
      <c r="B8" s="13">
        <v>98.896597899515555</v>
      </c>
      <c r="C8" s="13">
        <v>95.041675676494492</v>
      </c>
      <c r="D8" s="13">
        <v>83.772629604309401</v>
      </c>
      <c r="E8" s="13">
        <v>115.08308121209734</v>
      </c>
    </row>
    <row r="9" spans="1:5">
      <c r="A9" s="12" t="s">
        <v>119</v>
      </c>
      <c r="B9" s="13">
        <v>98.025888457116352</v>
      </c>
      <c r="C9" s="13">
        <v>95.5057533125497</v>
      </c>
      <c r="D9" s="13">
        <v>84.924193346697692</v>
      </c>
      <c r="E9" s="13">
        <v>115.2159304238572</v>
      </c>
    </row>
    <row r="10" spans="1:5">
      <c r="A10" s="12" t="s">
        <v>121</v>
      </c>
      <c r="B10" s="13">
        <v>97.334383578512615</v>
      </c>
      <c r="C10" s="13">
        <v>95.107447609261612</v>
      </c>
      <c r="D10" s="13">
        <v>88.786555973698484</v>
      </c>
      <c r="E10" s="13">
        <v>113.41835944742249</v>
      </c>
    </row>
    <row r="11" spans="1:5">
      <c r="A11" s="12" t="s">
        <v>117</v>
      </c>
      <c r="B11" s="13">
        <v>97.78970490829748</v>
      </c>
      <c r="C11" s="13">
        <v>92.121517120231715</v>
      </c>
      <c r="D11" s="13">
        <v>88.170492664203039</v>
      </c>
      <c r="E11" s="13">
        <v>112.00614762921663</v>
      </c>
    </row>
    <row r="12" spans="1:5">
      <c r="A12" s="12" t="s">
        <v>118</v>
      </c>
      <c r="B12" s="13">
        <v>100.24272386365654</v>
      </c>
      <c r="C12" s="13">
        <v>89.412158902246972</v>
      </c>
      <c r="D12" s="13">
        <v>88.589164129609543</v>
      </c>
      <c r="E12" s="13">
        <v>111.52554946503948</v>
      </c>
    </row>
    <row r="13" spans="1:5">
      <c r="A13" s="12" t="s">
        <v>119</v>
      </c>
      <c r="B13" s="13">
        <v>101.10393627273928</v>
      </c>
      <c r="C13" s="13">
        <v>92.223019217407185</v>
      </c>
      <c r="D13" s="13">
        <v>90.117241728381686</v>
      </c>
      <c r="E13" s="13">
        <v>111.96246497476186</v>
      </c>
    </row>
    <row r="14" spans="1:5">
      <c r="A14" s="12" t="s">
        <v>122</v>
      </c>
      <c r="B14" s="13">
        <v>102.47427288163064</v>
      </c>
      <c r="C14" s="13">
        <v>93.49733562952018</v>
      </c>
      <c r="D14" s="13">
        <v>90.370887747231123</v>
      </c>
      <c r="E14" s="13">
        <v>112.06196184095307</v>
      </c>
    </row>
    <row r="15" spans="1:5">
      <c r="A15" s="12" t="s">
        <v>117</v>
      </c>
      <c r="B15" s="13">
        <v>103.11369966491606</v>
      </c>
      <c r="C15" s="13">
        <v>96.593045384170694</v>
      </c>
      <c r="D15" s="13">
        <v>90.263435496576633</v>
      </c>
      <c r="E15" s="13">
        <v>112.77074257573977</v>
      </c>
    </row>
    <row r="16" spans="1:5">
      <c r="A16" s="12" t="s">
        <v>118</v>
      </c>
      <c r="B16" s="13">
        <v>102.92992752130188</v>
      </c>
      <c r="C16" s="13">
        <v>94.082163146476773</v>
      </c>
      <c r="D16" s="13">
        <v>85.857784477026115</v>
      </c>
      <c r="E16" s="13">
        <v>113.22313555357518</v>
      </c>
    </row>
    <row r="17" spans="1:5">
      <c r="A17" s="12" t="s">
        <v>119</v>
      </c>
      <c r="B17" s="13">
        <v>99.694861390139863</v>
      </c>
      <c r="C17" s="13">
        <v>85.723671776725439</v>
      </c>
      <c r="D17" s="13">
        <v>80.382982815252731</v>
      </c>
      <c r="E17" s="13">
        <v>113.82533181663781</v>
      </c>
    </row>
    <row r="18" spans="1:5">
      <c r="A18" s="12" t="s">
        <v>123</v>
      </c>
      <c r="B18" s="13">
        <v>99.696473362506595</v>
      </c>
      <c r="C18" s="13">
        <v>87.23947115325555</v>
      </c>
      <c r="D18" s="13">
        <v>83.182599269327866</v>
      </c>
      <c r="E18" s="13">
        <v>112.23714450166059</v>
      </c>
    </row>
    <row r="19" spans="1:5">
      <c r="A19" s="12" t="s">
        <v>117</v>
      </c>
      <c r="B19" s="13">
        <v>98.809379902636806</v>
      </c>
      <c r="C19" s="13">
        <v>87.971019442624481</v>
      </c>
      <c r="D19" s="13">
        <v>82.284917896547469</v>
      </c>
      <c r="E19" s="13">
        <v>111.415241888399</v>
      </c>
    </row>
    <row r="20" spans="1:5">
      <c r="A20" s="12" t="s">
        <v>118</v>
      </c>
      <c r="B20" s="13">
        <v>98.598694149538346</v>
      </c>
      <c r="C20" s="13">
        <v>90.587381414311096</v>
      </c>
      <c r="D20" s="13">
        <v>83.859218433774927</v>
      </c>
      <c r="E20" s="13">
        <v>109.92198889128586</v>
      </c>
    </row>
    <row r="21" spans="1:5">
      <c r="A21" s="12" t="s">
        <v>119</v>
      </c>
      <c r="B21" s="13">
        <v>98.464885574848253</v>
      </c>
      <c r="C21" s="13">
        <v>90.691234658325257</v>
      </c>
      <c r="D21" s="13">
        <v>84.794528164460345</v>
      </c>
      <c r="E21" s="13">
        <v>109.83808630095704</v>
      </c>
    </row>
    <row r="22" spans="1:5">
      <c r="A22" s="12" t="s">
        <v>124</v>
      </c>
      <c r="B22" s="13">
        <v>97.486129459954782</v>
      </c>
      <c r="C22" s="13">
        <v>86.887394611376664</v>
      </c>
      <c r="D22" s="13">
        <v>84.543081441792921</v>
      </c>
      <c r="E22" s="13">
        <v>110.33427593699243</v>
      </c>
    </row>
    <row r="23" spans="1:5">
      <c r="A23" s="12" t="s">
        <v>117</v>
      </c>
      <c r="B23" s="13">
        <v>96.313445426536461</v>
      </c>
      <c r="C23" s="13">
        <v>87.118634049256343</v>
      </c>
      <c r="D23" s="13">
        <v>83.694847988090189</v>
      </c>
      <c r="E23" s="13">
        <v>110.3703520412016</v>
      </c>
    </row>
    <row r="24" spans="1:5">
      <c r="A24" s="12" t="s">
        <v>118</v>
      </c>
      <c r="B24" s="13">
        <v>96.451991494452955</v>
      </c>
      <c r="C24" s="13">
        <v>86.974608209003534</v>
      </c>
      <c r="D24" s="13">
        <v>83.083805479583077</v>
      </c>
      <c r="E24" s="13">
        <v>110.83806151976643</v>
      </c>
    </row>
    <row r="25" spans="1:5">
      <c r="A25" s="12" t="s">
        <v>119</v>
      </c>
      <c r="B25" s="13">
        <v>93.431024469283173</v>
      </c>
      <c r="C25" s="13">
        <v>87.948075096685926</v>
      </c>
      <c r="D25" s="13">
        <v>84.619649019239191</v>
      </c>
      <c r="E25" s="13">
        <v>111.27303911194375</v>
      </c>
    </row>
    <row r="26" spans="1:5">
      <c r="A26" s="12" t="s">
        <v>125</v>
      </c>
      <c r="B26" s="13">
        <v>91.041221243028602</v>
      </c>
      <c r="C26" s="13">
        <v>86.041046567375929</v>
      </c>
      <c r="D26" s="13">
        <v>84.918487641606831</v>
      </c>
      <c r="E26" s="13">
        <v>111.96494036606566</v>
      </c>
    </row>
    <row r="27" spans="1:5">
      <c r="A27" s="12" t="s">
        <v>117</v>
      </c>
      <c r="B27" s="13">
        <v>90.637995523761845</v>
      </c>
      <c r="C27" s="13">
        <v>87.083715627537799</v>
      </c>
      <c r="D27" s="13">
        <v>84.873729182736071</v>
      </c>
      <c r="E27" s="13">
        <v>111.82451790300136</v>
      </c>
    </row>
    <row r="28" spans="1:5">
      <c r="A28" s="12" t="s">
        <v>118</v>
      </c>
      <c r="B28" s="13">
        <v>89.62196631666815</v>
      </c>
      <c r="C28" s="13">
        <v>85.683626591508173</v>
      </c>
      <c r="D28" s="13">
        <v>84.253235046746724</v>
      </c>
      <c r="E28" s="13">
        <v>111.72558259921652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5"/>
  <sheetViews>
    <sheetView topLeftCell="T1" workbookViewId="0">
      <selection activeCell="AC5" sqref="B2:AC5"/>
    </sheetView>
  </sheetViews>
  <sheetFormatPr defaultRowHeight="12.75"/>
  <cols>
    <col min="1" max="1" width="12.140625" style="12" bestFit="1" customWidth="1"/>
    <col min="2" max="16384" width="9.140625" style="12"/>
  </cols>
  <sheetData>
    <row r="1" spans="1:29">
      <c r="B1" s="12" t="s">
        <v>116</v>
      </c>
      <c r="C1" s="12" t="s">
        <v>117</v>
      </c>
      <c r="D1" s="12" t="s">
        <v>118</v>
      </c>
      <c r="E1" s="12" t="s">
        <v>119</v>
      </c>
      <c r="F1" s="12" t="s">
        <v>120</v>
      </c>
      <c r="G1" s="12" t="s">
        <v>117</v>
      </c>
      <c r="H1" s="12" t="s">
        <v>118</v>
      </c>
      <c r="I1" s="12" t="s">
        <v>119</v>
      </c>
      <c r="J1" s="12" t="s">
        <v>121</v>
      </c>
      <c r="K1" s="12" t="s">
        <v>117</v>
      </c>
      <c r="L1" s="12" t="s">
        <v>118</v>
      </c>
      <c r="M1" s="12" t="s">
        <v>119</v>
      </c>
      <c r="N1" s="12" t="s">
        <v>122</v>
      </c>
      <c r="O1" s="12" t="s">
        <v>117</v>
      </c>
      <c r="P1" s="12" t="s">
        <v>118</v>
      </c>
      <c r="Q1" s="12" t="s">
        <v>119</v>
      </c>
      <c r="R1" s="12" t="s">
        <v>123</v>
      </c>
      <c r="S1" s="12" t="s">
        <v>117</v>
      </c>
      <c r="T1" s="12" t="s">
        <v>118</v>
      </c>
      <c r="U1" s="12" t="s">
        <v>119</v>
      </c>
      <c r="V1" s="12" t="s">
        <v>124</v>
      </c>
      <c r="W1" s="12" t="s">
        <v>117</v>
      </c>
      <c r="X1" s="12" t="s">
        <v>118</v>
      </c>
      <c r="Y1" s="12" t="s">
        <v>119</v>
      </c>
      <c r="Z1" s="12" t="s">
        <v>125</v>
      </c>
      <c r="AA1" s="12" t="s">
        <v>117</v>
      </c>
      <c r="AB1" s="12" t="s">
        <v>118</v>
      </c>
      <c r="AC1" s="25" t="s">
        <v>119</v>
      </c>
    </row>
    <row r="2" spans="1:29">
      <c r="A2" s="12" t="s">
        <v>68</v>
      </c>
      <c r="B2" s="13">
        <v>100</v>
      </c>
      <c r="C2" s="13">
        <v>99.431508502970118</v>
      </c>
      <c r="D2" s="13">
        <v>98.604772402024622</v>
      </c>
      <c r="E2" s="13">
        <v>99.754793748094912</v>
      </c>
      <c r="F2" s="13">
        <v>100.42131446303715</v>
      </c>
      <c r="G2" s="13">
        <v>101.02376264420316</v>
      </c>
      <c r="H2" s="13">
        <v>100.4031885255155</v>
      </c>
      <c r="I2" s="13">
        <v>100.50828572151383</v>
      </c>
      <c r="J2" s="13">
        <v>100.59300313172844</v>
      </c>
      <c r="K2" s="13">
        <v>99.248835492379968</v>
      </c>
      <c r="L2" s="13">
        <v>98.410634153634135</v>
      </c>
      <c r="M2" s="13">
        <v>97.859826030007113</v>
      </c>
      <c r="N2" s="13">
        <v>97.988874694931667</v>
      </c>
      <c r="O2" s="13">
        <v>97.1370096383434</v>
      </c>
      <c r="P2" s="13">
        <v>97.367039433633664</v>
      </c>
      <c r="Q2" s="13">
        <v>97.454511904236185</v>
      </c>
      <c r="R2" s="13">
        <v>97.663293950080245</v>
      </c>
      <c r="S2" s="13">
        <v>97.005926764028388</v>
      </c>
      <c r="T2" s="13">
        <v>96.649240521921811</v>
      </c>
      <c r="U2" s="13">
        <v>97.400360737526455</v>
      </c>
      <c r="V2" s="13">
        <v>97.819299133509801</v>
      </c>
      <c r="W2" s="13">
        <v>98.156725820958755</v>
      </c>
      <c r="X2" s="13">
        <v>97.628802152940935</v>
      </c>
      <c r="Y2" s="13">
        <v>98.521582203759536</v>
      </c>
      <c r="Z2" s="13">
        <v>99.12426051129755</v>
      </c>
      <c r="AA2" s="13">
        <v>99.877142889111141</v>
      </c>
      <c r="AB2" s="13">
        <v>99.146840288562586</v>
      </c>
      <c r="AC2" s="13">
        <v>98.977977562263092</v>
      </c>
    </row>
    <row r="3" spans="1:29">
      <c r="A3" s="12" t="s">
        <v>32</v>
      </c>
      <c r="B3" s="13">
        <v>100</v>
      </c>
      <c r="C3" s="13">
        <v>99.665661828296081</v>
      </c>
      <c r="D3" s="13">
        <v>99.1086267070242</v>
      </c>
      <c r="E3" s="13">
        <v>98.292761554580395</v>
      </c>
      <c r="F3" s="13">
        <v>98.619365014777614</v>
      </c>
      <c r="G3" s="13">
        <v>99.979043820920594</v>
      </c>
      <c r="H3" s="13">
        <v>101.15749240783134</v>
      </c>
      <c r="I3" s="13">
        <v>101.45608824739223</v>
      </c>
      <c r="J3" s="13">
        <v>100.80004941239085</v>
      </c>
      <c r="K3" s="13">
        <v>100.39109367916832</v>
      </c>
      <c r="L3" s="13">
        <v>100.49521003215287</v>
      </c>
      <c r="M3" s="13">
        <v>100.74627169479709</v>
      </c>
      <c r="N3" s="13">
        <v>100.31325456037709</v>
      </c>
      <c r="O3" s="13">
        <v>99.630263183701899</v>
      </c>
      <c r="P3" s="13">
        <v>98.698055839908847</v>
      </c>
      <c r="Q3" s="13">
        <v>98.244186729133915</v>
      </c>
      <c r="R3" s="13">
        <v>97.844835765774434</v>
      </c>
      <c r="S3" s="13">
        <v>98.222034655248819</v>
      </c>
      <c r="T3" s="13">
        <v>98.278705559501873</v>
      </c>
      <c r="U3" s="13">
        <v>98.710196738857405</v>
      </c>
      <c r="V3" s="13">
        <v>98.886650157405796</v>
      </c>
      <c r="W3" s="13">
        <v>99.046225253319335</v>
      </c>
      <c r="X3" s="13">
        <v>98.956246832731637</v>
      </c>
      <c r="Y3" s="13">
        <v>98.984250052212346</v>
      </c>
      <c r="Z3" s="13">
        <v>99.320648732811804</v>
      </c>
      <c r="AA3" s="13">
        <v>99.588344647731589</v>
      </c>
      <c r="AB3" s="13">
        <v>99.760664024081819</v>
      </c>
      <c r="AC3" s="13">
        <v>99.779857309586944</v>
      </c>
    </row>
    <row r="4" spans="1:29">
      <c r="A4" s="12" t="s">
        <v>40</v>
      </c>
      <c r="B4" s="13">
        <v>100</v>
      </c>
      <c r="C4" s="13">
        <v>99.528504607134295</v>
      </c>
      <c r="D4" s="13">
        <v>98.321734446924594</v>
      </c>
      <c r="E4" s="13">
        <v>100.34173642712871</v>
      </c>
      <c r="F4" s="13">
        <v>100.72085943276707</v>
      </c>
      <c r="G4" s="13">
        <v>101.56994485960145</v>
      </c>
      <c r="H4" s="13">
        <v>100.87717154374349</v>
      </c>
      <c r="I4" s="13">
        <v>101.4789314887565</v>
      </c>
      <c r="J4" s="13">
        <v>101.36034434596961</v>
      </c>
      <c r="K4" s="13">
        <v>100.73572932820061</v>
      </c>
      <c r="L4" s="13">
        <v>100.32248299898751</v>
      </c>
      <c r="M4" s="13">
        <v>100.26472487183557</v>
      </c>
      <c r="N4" s="13">
        <v>99.814003561011518</v>
      </c>
      <c r="O4" s="13">
        <v>99.186373975226246</v>
      </c>
      <c r="P4" s="13">
        <v>98.336468520756895</v>
      </c>
      <c r="Q4" s="13">
        <v>98.023260037478138</v>
      </c>
      <c r="R4" s="13">
        <v>98.104201348666948</v>
      </c>
      <c r="S4" s="13">
        <v>98.129202269197208</v>
      </c>
      <c r="T4" s="13">
        <v>97.806444801711322</v>
      </c>
      <c r="U4" s="13">
        <v>98.341170980716043</v>
      </c>
      <c r="V4" s="13">
        <v>98.567560743829333</v>
      </c>
      <c r="W4" s="13">
        <v>99.516780595517361</v>
      </c>
      <c r="X4" s="13">
        <v>99.797792501181405</v>
      </c>
      <c r="Y4" s="13">
        <v>100.7345961975974</v>
      </c>
      <c r="Z4" s="13">
        <v>100.79512568198395</v>
      </c>
      <c r="AA4" s="13">
        <v>100.98999652911699</v>
      </c>
      <c r="AB4" s="13">
        <v>100.86566857878519</v>
      </c>
      <c r="AC4" s="13">
        <v>101.29049933425263</v>
      </c>
    </row>
    <row r="5" spans="1:29">
      <c r="A5" s="12" t="s">
        <v>48</v>
      </c>
      <c r="B5" s="13">
        <v>100</v>
      </c>
      <c r="C5" s="13">
        <v>99.227020555550766</v>
      </c>
      <c r="D5" s="13">
        <v>98.322492568667315</v>
      </c>
      <c r="E5" s="13">
        <v>97.794684838069927</v>
      </c>
      <c r="F5" s="13">
        <v>97.643551549334902</v>
      </c>
      <c r="G5" s="13">
        <v>97.666831729371708</v>
      </c>
      <c r="H5" s="13">
        <v>97.647683012707958</v>
      </c>
      <c r="I5" s="13">
        <v>97.985156158548563</v>
      </c>
      <c r="J5" s="13">
        <v>97.927883765430778</v>
      </c>
      <c r="K5" s="13">
        <v>97.432481789460496</v>
      </c>
      <c r="L5" s="13">
        <v>96.976275794978889</v>
      </c>
      <c r="M5" s="13">
        <v>96.617993929783495</v>
      </c>
      <c r="N5" s="13">
        <v>96.548918503104616</v>
      </c>
      <c r="O5" s="13">
        <v>96.108130369518705</v>
      </c>
      <c r="P5" s="13">
        <v>95.709716517923667</v>
      </c>
      <c r="Q5" s="13">
        <v>95.176906852161594</v>
      </c>
      <c r="R5" s="13">
        <v>94.910823962651264</v>
      </c>
      <c r="S5" s="13">
        <v>94.603647354972409</v>
      </c>
      <c r="T5" s="13">
        <v>94.734911601958899</v>
      </c>
      <c r="U5" s="13">
        <v>94.707673353365692</v>
      </c>
      <c r="V5" s="13">
        <v>94.869676036464213</v>
      </c>
      <c r="W5" s="13">
        <v>94.459068765753557</v>
      </c>
      <c r="X5" s="13">
        <v>94.197627908054315</v>
      </c>
      <c r="Y5" s="13">
        <v>94.101835928978247</v>
      </c>
      <c r="Z5" s="13">
        <v>94.364060343279803</v>
      </c>
      <c r="AA5" s="13">
        <v>94.55105904041703</v>
      </c>
      <c r="AB5" s="13">
        <v>94.227220962076274</v>
      </c>
      <c r="AC5" s="13">
        <v>93.99012957428539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K8"/>
  <sheetViews>
    <sheetView workbookViewId="0">
      <pane xSplit="1" ySplit="1" topLeftCell="CP2" activePane="bottomRight" state="frozen"/>
      <selection pane="topRight" activeCell="B1" sqref="B1"/>
      <selection pane="bottomLeft" activeCell="A2" sqref="A2"/>
      <selection pane="bottomRight" activeCell="DL2" sqref="DL2"/>
    </sheetView>
  </sheetViews>
  <sheetFormatPr defaultColWidth="9" defaultRowHeight="12.75"/>
  <cols>
    <col min="1" max="1" width="23.42578125" style="5" bestFit="1" customWidth="1"/>
    <col min="2" max="9" width="9.85546875" style="5" hidden="1" customWidth="1"/>
    <col min="10" max="36" width="9.85546875" style="5" bestFit="1" customWidth="1"/>
    <col min="37" max="44" width="9.85546875" style="5" hidden="1" customWidth="1"/>
    <col min="45" max="71" width="9.85546875" style="5" bestFit="1" customWidth="1"/>
    <col min="72" max="79" width="9.85546875" style="5" hidden="1" customWidth="1"/>
    <col min="80" max="106" width="9.85546875" style="5" bestFit="1" customWidth="1"/>
    <col min="107" max="114" width="9.85546875" style="5" hidden="1" customWidth="1"/>
    <col min="115" max="142" width="9.85546875" style="5" bestFit="1" customWidth="1"/>
    <col min="143" max="16384" width="9" style="5"/>
  </cols>
  <sheetData>
    <row r="1" spans="1:141">
      <c r="J1" s="5" t="s">
        <v>32</v>
      </c>
      <c r="AS1" s="5" t="s">
        <v>68</v>
      </c>
      <c r="CB1" s="5" t="s">
        <v>40</v>
      </c>
      <c r="DK1" s="5" t="s">
        <v>48</v>
      </c>
    </row>
    <row r="2" spans="1:141">
      <c r="J2" s="5">
        <v>2008</v>
      </c>
      <c r="N2" s="5">
        <v>2009</v>
      </c>
      <c r="R2" s="5">
        <v>2010</v>
      </c>
      <c r="V2" s="5">
        <v>2011</v>
      </c>
      <c r="Z2" s="5">
        <v>2012</v>
      </c>
      <c r="AD2" s="5">
        <v>2013</v>
      </c>
      <c r="AH2" s="5">
        <v>2014</v>
      </c>
      <c r="AS2" s="5">
        <v>2008</v>
      </c>
      <c r="AW2" s="5">
        <v>2009</v>
      </c>
      <c r="BA2" s="5">
        <v>2010</v>
      </c>
      <c r="BE2" s="5">
        <v>2011</v>
      </c>
      <c r="BI2" s="5">
        <v>2012</v>
      </c>
      <c r="BM2" s="5">
        <v>2013</v>
      </c>
      <c r="BQ2" s="5">
        <v>2014</v>
      </c>
      <c r="CB2" s="5">
        <v>2008</v>
      </c>
      <c r="CF2" s="5">
        <v>2009</v>
      </c>
      <c r="CJ2" s="5">
        <v>2010</v>
      </c>
      <c r="CN2" s="5">
        <v>2011</v>
      </c>
      <c r="CR2" s="5">
        <v>2012</v>
      </c>
      <c r="CV2" s="5">
        <v>2013</v>
      </c>
      <c r="CZ2" s="5">
        <v>2014</v>
      </c>
      <c r="DK2" s="5">
        <v>2008</v>
      </c>
      <c r="DO2" s="5">
        <v>2009</v>
      </c>
      <c r="DS2" s="5">
        <v>2010</v>
      </c>
      <c r="DW2" s="5">
        <v>2011</v>
      </c>
      <c r="EA2" s="5">
        <v>2012</v>
      </c>
      <c r="EE2" s="5">
        <v>2013</v>
      </c>
      <c r="EI2" s="5">
        <v>2014</v>
      </c>
    </row>
    <row r="3" spans="1:141">
      <c r="A3" s="5" t="s">
        <v>89</v>
      </c>
      <c r="J3" s="6">
        <v>0.70020419536983325</v>
      </c>
      <c r="K3" s="6">
        <v>0.68719399347416465</v>
      </c>
      <c r="L3" s="6">
        <v>0.67900758333657774</v>
      </c>
      <c r="M3" s="6">
        <v>0.66853064663624373</v>
      </c>
      <c r="N3" s="6">
        <v>0.6040952533634435</v>
      </c>
      <c r="O3" s="6">
        <v>0.52212881514689446</v>
      </c>
      <c r="P3" s="6">
        <v>0.43054699321271317</v>
      </c>
      <c r="Q3" s="6">
        <v>0.33015561011620154</v>
      </c>
      <c r="R3" s="6">
        <v>0.39913342324646944</v>
      </c>
      <c r="S3" s="6">
        <v>0.47418292874979695</v>
      </c>
      <c r="T3" s="6">
        <v>0.55218306322033606</v>
      </c>
      <c r="U3" s="6">
        <v>0.63275620076227834</v>
      </c>
      <c r="V3" s="6">
        <v>0.71584631769651652</v>
      </c>
      <c r="W3" s="6">
        <v>0.80413425475539813</v>
      </c>
      <c r="X3" s="6">
        <v>0.88926760428096518</v>
      </c>
      <c r="Y3" s="6">
        <v>0.97118333904023668</v>
      </c>
      <c r="Z3" s="6">
        <v>1.1470054986455072</v>
      </c>
      <c r="AA3" s="6">
        <v>1.320951794401267</v>
      </c>
      <c r="AB3" s="6">
        <v>1.5003479113299223</v>
      </c>
      <c r="AC3" s="6">
        <v>1.6628246612030206</v>
      </c>
      <c r="AD3" s="6">
        <v>1.7657937300655808</v>
      </c>
      <c r="AE3" s="6">
        <v>1.8776643947804126</v>
      </c>
      <c r="AF3" s="6">
        <v>1.9990012496280862</v>
      </c>
      <c r="AG3" s="6">
        <v>2.1414737607742129</v>
      </c>
      <c r="AH3" s="6">
        <v>2.138740072396625</v>
      </c>
      <c r="AI3" s="6">
        <v>2.1372062233067934</v>
      </c>
      <c r="AJ3" s="6">
        <v>2.1229103054492828</v>
      </c>
      <c r="AK3" s="6"/>
      <c r="AL3" s="6"/>
      <c r="AM3" s="6"/>
      <c r="AN3" s="6"/>
      <c r="AO3" s="6"/>
      <c r="AP3" s="6"/>
      <c r="AQ3" s="6"/>
      <c r="AR3" s="6"/>
      <c r="AS3" s="6">
        <v>-0.23291313664957936</v>
      </c>
      <c r="AT3" s="6">
        <v>-0.37605074957677675</v>
      </c>
      <c r="AU3" s="6">
        <v>-0.49401770493669805</v>
      </c>
      <c r="AV3" s="6">
        <v>-0.61103075231374282</v>
      </c>
      <c r="AW3" s="6">
        <v>-0.62876054470651943</v>
      </c>
      <c r="AX3" s="6">
        <v>-0.59175283418462687</v>
      </c>
      <c r="AY3" s="6">
        <v>-0.52248800379554505</v>
      </c>
      <c r="AZ3" s="6">
        <v>-0.41892715584157553</v>
      </c>
      <c r="BA3" s="6">
        <v>-0.31540682489797522</v>
      </c>
      <c r="BB3" s="6">
        <v>-0.25201645982503229</v>
      </c>
      <c r="BC3" s="6">
        <v>-0.18999177783022902</v>
      </c>
      <c r="BD3" s="6">
        <v>-0.13056116982808169</v>
      </c>
      <c r="BE3" s="6">
        <v>-0.12239587092821892</v>
      </c>
      <c r="BF3" s="6">
        <v>-9.5727703473865708E-2</v>
      </c>
      <c r="BG3" s="6">
        <v>-7.2197350846697483E-2</v>
      </c>
      <c r="BH3" s="6">
        <v>-5.6269835881684105E-2</v>
      </c>
      <c r="BI3" s="6">
        <v>-2.1459569557822501E-2</v>
      </c>
      <c r="BJ3" s="6">
        <v>9.2632619032915458E-3</v>
      </c>
      <c r="BK3" s="6">
        <v>3.1087451488031954E-2</v>
      </c>
      <c r="BL3" s="6">
        <v>3.665566168439599E-2</v>
      </c>
      <c r="BM3" s="6">
        <v>7.8151620395697285E-2</v>
      </c>
      <c r="BN3" s="6">
        <v>0.14581831415173027</v>
      </c>
      <c r="BO3" s="6">
        <v>0.20716042427465428</v>
      </c>
      <c r="BP3" s="6">
        <v>0.31211006106805206</v>
      </c>
      <c r="BQ3" s="6">
        <v>0.38292352844533689</v>
      </c>
      <c r="BR3" s="6">
        <v>0.43340306677548757</v>
      </c>
      <c r="BS3" s="6">
        <v>0.48223240769176789</v>
      </c>
      <c r="BT3" s="6"/>
      <c r="BU3" s="6"/>
      <c r="BV3" s="6"/>
      <c r="BW3" s="6"/>
      <c r="BX3" s="6"/>
      <c r="BY3" s="6"/>
      <c r="BZ3" s="6"/>
      <c r="CA3" s="6"/>
      <c r="CB3" s="6">
        <v>1.1123033481488158</v>
      </c>
      <c r="CC3" s="6">
        <v>0.98575595685281536</v>
      </c>
      <c r="CD3" s="6">
        <v>0.87090830142849907</v>
      </c>
      <c r="CE3" s="6">
        <v>0.79949175167215114</v>
      </c>
      <c r="CF3" s="6">
        <v>0.78088814761238745</v>
      </c>
      <c r="CG3" s="6">
        <v>0.80000938004233646</v>
      </c>
      <c r="CH3" s="6">
        <v>0.79954952824686165</v>
      </c>
      <c r="CI3" s="6">
        <v>0.75785174461667781</v>
      </c>
      <c r="CJ3" s="6">
        <v>0.71210169105798493</v>
      </c>
      <c r="CK3" s="6">
        <v>0.65958989028586335</v>
      </c>
      <c r="CL3" s="6">
        <v>0.62105621418927071</v>
      </c>
      <c r="CM3" s="6">
        <v>0.58213699679671527</v>
      </c>
      <c r="CN3" s="6">
        <v>0.56085722484472389</v>
      </c>
      <c r="CO3" s="6">
        <v>0.52169931453177221</v>
      </c>
      <c r="CP3" s="6">
        <v>0.48579823495941021</v>
      </c>
      <c r="CQ3" s="6">
        <v>0.47885579728561722</v>
      </c>
      <c r="CR3" s="6">
        <v>0.45869814336339076</v>
      </c>
      <c r="CS3" s="6">
        <v>0.43560327170988344</v>
      </c>
      <c r="CT3" s="6">
        <v>0.42716652030787744</v>
      </c>
      <c r="CU3" s="6">
        <v>0.43520023873841673</v>
      </c>
      <c r="CV3" s="6">
        <v>0.42107206692019894</v>
      </c>
      <c r="CW3" s="6">
        <v>0.40547116436106878</v>
      </c>
      <c r="CX3" s="6">
        <v>0.41246487127616482</v>
      </c>
      <c r="CY3" s="6">
        <v>0.38153260890987295</v>
      </c>
      <c r="CZ3" s="6">
        <v>0.38249364845406519</v>
      </c>
      <c r="DA3" s="6">
        <v>0.36898938155255617</v>
      </c>
      <c r="DB3" s="6">
        <v>0.32852881285491542</v>
      </c>
      <c r="DC3" s="6"/>
      <c r="DD3" s="6"/>
      <c r="DE3" s="6"/>
      <c r="DF3" s="6"/>
      <c r="DG3" s="6"/>
      <c r="DH3" s="6"/>
      <c r="DI3" s="6"/>
      <c r="DJ3" s="6"/>
      <c r="DK3" s="6">
        <v>1.8365015418710324</v>
      </c>
      <c r="DL3" s="6">
        <v>1.8852529134231326</v>
      </c>
      <c r="DM3" s="6">
        <v>1.9264608207604481</v>
      </c>
      <c r="DN3" s="6">
        <v>1.9639820001277879</v>
      </c>
      <c r="DO3" s="6">
        <v>1.9125290321604465</v>
      </c>
      <c r="DP3" s="6">
        <v>1.8460144153601095</v>
      </c>
      <c r="DQ3" s="6">
        <v>1.7766458117601827</v>
      </c>
      <c r="DR3" s="6">
        <v>1.7236974305199622</v>
      </c>
      <c r="DS3" s="6">
        <v>1.7189599549206469</v>
      </c>
      <c r="DT3" s="6">
        <v>1.7154122914719589</v>
      </c>
      <c r="DU3" s="6">
        <v>1.720140670352037</v>
      </c>
      <c r="DV3" s="6">
        <v>1.7079340515445507</v>
      </c>
      <c r="DW3" s="6">
        <v>1.7183905002324338</v>
      </c>
      <c r="DX3" s="6">
        <v>1.7195090025887896</v>
      </c>
      <c r="DY3" s="6">
        <v>1.7237727323159475</v>
      </c>
      <c r="DZ3" s="6">
        <v>1.7243517289840176</v>
      </c>
      <c r="EA3" s="6">
        <v>1.7759516548062804</v>
      </c>
      <c r="EB3" s="6">
        <v>1.821836244982171</v>
      </c>
      <c r="EC3" s="6">
        <v>1.8636746939332118</v>
      </c>
      <c r="ED3" s="6">
        <v>1.9117624648990714</v>
      </c>
      <c r="EE3" s="6">
        <v>1.9189386284275869</v>
      </c>
      <c r="EF3" s="6">
        <v>1.9256696982706007</v>
      </c>
      <c r="EG3" s="6">
        <v>1.9337473045665661</v>
      </c>
      <c r="EH3" s="6">
        <v>1.9403966670833721</v>
      </c>
      <c r="EI3" s="6">
        <v>1.939203141671366</v>
      </c>
      <c r="EJ3" s="6">
        <v>1.9376350625829215</v>
      </c>
      <c r="EK3" s="6">
        <v>1.9346163880471212</v>
      </c>
    </row>
    <row r="4" spans="1:141">
      <c r="A4" s="5" t="s">
        <v>90</v>
      </c>
      <c r="J4" s="6">
        <v>-5.2252462784412694</v>
      </c>
      <c r="K4" s="6">
        <v>-4.7927173941676156</v>
      </c>
      <c r="L4" s="6">
        <v>-4.630042252258769</v>
      </c>
      <c r="M4" s="6">
        <v>-4.6597233453750162</v>
      </c>
      <c r="N4" s="6">
        <v>-4.5667975593356447</v>
      </c>
      <c r="O4" s="6">
        <v>-4.4670132179693596</v>
      </c>
      <c r="P4" s="6">
        <v>-4.1358255287427736</v>
      </c>
      <c r="Q4" s="6">
        <v>-3.5748300529616914</v>
      </c>
      <c r="R4" s="6">
        <v>-3.8563332339964806</v>
      </c>
      <c r="S4" s="6">
        <v>-4.0983955518976947</v>
      </c>
      <c r="T4" s="6">
        <v>-4.2865525888041125</v>
      </c>
      <c r="U4" s="6">
        <v>-4.3383250694778308</v>
      </c>
      <c r="V4" s="6">
        <v>-4.4308597048907981</v>
      </c>
      <c r="W4" s="6">
        <v>-4.4819755046516407</v>
      </c>
      <c r="X4" s="6">
        <v>-4.5183741097185806</v>
      </c>
      <c r="Y4" s="6">
        <v>-4.667362699718514</v>
      </c>
      <c r="Z4" s="6">
        <v>-4.5299640758461548</v>
      </c>
      <c r="AA4" s="6">
        <v>-4.3896596462002213</v>
      </c>
      <c r="AB4" s="6">
        <v>-4.3059021023033575</v>
      </c>
      <c r="AC4" s="6">
        <v>-4.4536578238106621</v>
      </c>
      <c r="AD4" s="6">
        <v>-4.3024611951498732</v>
      </c>
      <c r="AE4" s="6">
        <v>-4.1893700041210593</v>
      </c>
      <c r="AF4" s="6">
        <v>-4.1048340752728656</v>
      </c>
      <c r="AG4" s="6">
        <v>-3.8828340501022183</v>
      </c>
      <c r="AH4" s="6">
        <v>-3.7794059373788138</v>
      </c>
      <c r="AI4" s="6">
        <v>-3.7399944123793993</v>
      </c>
      <c r="AJ4" s="6">
        <v>-3.7037397566314043</v>
      </c>
      <c r="AK4" s="6"/>
      <c r="AL4" s="6"/>
      <c r="AM4" s="6"/>
      <c r="AN4" s="6"/>
      <c r="AO4" s="6"/>
      <c r="AP4" s="6"/>
      <c r="AQ4" s="6"/>
      <c r="AR4" s="6"/>
      <c r="AS4" s="6">
        <v>-6.6017624690466112</v>
      </c>
      <c r="AT4" s="6">
        <v>-6.6114505460044271</v>
      </c>
      <c r="AU4" s="6">
        <v>-5.3121135544921767</v>
      </c>
      <c r="AV4" s="6">
        <v>-4.1964075369990619</v>
      </c>
      <c r="AW4" s="6">
        <v>-4.9408939785740671</v>
      </c>
      <c r="AX4" s="6">
        <v>-5.0013496117270879</v>
      </c>
      <c r="AY4" s="6">
        <v>-5.751371781243682</v>
      </c>
      <c r="AZ4" s="6">
        <v>-6.2549461355316902</v>
      </c>
      <c r="BA4" s="6">
        <v>-5.9794213682135142</v>
      </c>
      <c r="BB4" s="6">
        <v>-5.467575851047771</v>
      </c>
      <c r="BC4" s="6">
        <v>-6.7541104364493707</v>
      </c>
      <c r="BD4" s="6">
        <v>-6.9594223564243149</v>
      </c>
      <c r="BE4" s="6">
        <v>-6.5987066208634131</v>
      </c>
      <c r="BF4" s="6">
        <v>-8.0596550344125646</v>
      </c>
      <c r="BG4" s="6">
        <v>-6.4072089666662393</v>
      </c>
      <c r="BH4" s="6">
        <v>-6.1597121430917463</v>
      </c>
      <c r="BI4" s="6">
        <v>-6.7830633719482947</v>
      </c>
      <c r="BJ4" s="6">
        <v>-4.6186623849811648</v>
      </c>
      <c r="BK4" s="6">
        <v>-5.6523204295539697</v>
      </c>
      <c r="BL4" s="6">
        <v>-6.2289773567415967</v>
      </c>
      <c r="BM4" s="6">
        <v>-6.7266662706984572</v>
      </c>
      <c r="BN4" s="6">
        <v>-7.0784735085206298</v>
      </c>
      <c r="BO4" s="6">
        <v>-6.8912420404291241</v>
      </c>
      <c r="BP4" s="6">
        <v>-6.7075058337883613</v>
      </c>
      <c r="BQ4" s="6">
        <v>-5.7943553619841959</v>
      </c>
      <c r="BR4" s="6">
        <v>-7.1902594584128607</v>
      </c>
      <c r="BS4" s="6">
        <v>-7.3571024335031128</v>
      </c>
      <c r="BT4" s="6"/>
      <c r="BU4" s="6"/>
      <c r="BV4" s="6"/>
      <c r="BW4" s="6"/>
      <c r="BX4" s="6"/>
      <c r="BY4" s="6"/>
      <c r="BZ4" s="6"/>
      <c r="CA4" s="6"/>
      <c r="CB4" s="6">
        <v>-3.8400658853943788</v>
      </c>
      <c r="CC4" s="6">
        <v>-3.342759026869603</v>
      </c>
      <c r="CD4" s="6">
        <v>-2.8223931160498399</v>
      </c>
      <c r="CE4" s="6">
        <v>-2.232097507244021</v>
      </c>
      <c r="CF4" s="6">
        <v>-2.3161404845727529</v>
      </c>
      <c r="CG4" s="6">
        <v>-2.6537703110235644</v>
      </c>
      <c r="CH4" s="6">
        <v>-3.0162816785243396</v>
      </c>
      <c r="CI4" s="6">
        <v>-3.4494334231692831</v>
      </c>
      <c r="CJ4" s="6">
        <v>-3.7042746901684702</v>
      </c>
      <c r="CK4" s="6">
        <v>-3.7153369934105673</v>
      </c>
      <c r="CL4" s="6">
        <v>-3.8808845147976818</v>
      </c>
      <c r="CM4" s="6">
        <v>-4.0454484459364268</v>
      </c>
      <c r="CN4" s="6">
        <v>-3.814753917772673</v>
      </c>
      <c r="CO4" s="6">
        <v>-3.8885477959799375</v>
      </c>
      <c r="CP4" s="6">
        <v>-3.6841674273994944</v>
      </c>
      <c r="CQ4" s="6">
        <v>-3.5053305537589252</v>
      </c>
      <c r="CR4" s="6">
        <v>-3.6038667934206079</v>
      </c>
      <c r="CS4" s="6">
        <v>-3.3723778798141923</v>
      </c>
      <c r="CT4" s="6">
        <v>-3.3323752522902637</v>
      </c>
      <c r="CU4" s="6">
        <v>-3.2471636860631272</v>
      </c>
      <c r="CV4" s="6">
        <v>-3.0846990822064999</v>
      </c>
      <c r="CW4" s="6">
        <v>-3.6085407387867767</v>
      </c>
      <c r="CX4" s="6">
        <v>-3.4592189327471456</v>
      </c>
      <c r="CY4" s="6">
        <v>-3.47826350612802</v>
      </c>
      <c r="CZ4" s="6">
        <v>-3.6268102781471794</v>
      </c>
      <c r="DA4" s="6">
        <v>-3.200130801055201</v>
      </c>
      <c r="DB4" s="6">
        <v>-3.3616277858792127</v>
      </c>
      <c r="DC4" s="6"/>
      <c r="DD4" s="6"/>
      <c r="DE4" s="6"/>
      <c r="DF4" s="6"/>
      <c r="DG4" s="6"/>
      <c r="DH4" s="6"/>
      <c r="DI4" s="6"/>
      <c r="DJ4" s="6"/>
      <c r="DK4" s="6">
        <v>-5.3961191234957093</v>
      </c>
      <c r="DL4" s="6">
        <v>-5.8745533628568989</v>
      </c>
      <c r="DM4" s="6">
        <v>-4.9940034185236124</v>
      </c>
      <c r="DN4" s="6">
        <v>-4.151593244267028</v>
      </c>
      <c r="DO4" s="6">
        <v>-4.7338876237885925</v>
      </c>
      <c r="DP4" s="6">
        <v>-3.4957721250144949</v>
      </c>
      <c r="DQ4" s="6">
        <v>-3.4825978310070504</v>
      </c>
      <c r="DR4" s="6">
        <v>-3.4420734526770835</v>
      </c>
      <c r="DS4" s="6">
        <v>-3.8857086684871796</v>
      </c>
      <c r="DT4" s="6">
        <v>-4.3310334927645115</v>
      </c>
      <c r="DU4" s="6">
        <v>-4.744372583733786</v>
      </c>
      <c r="DV4" s="6">
        <v>-5.1757544193797997</v>
      </c>
      <c r="DW4" s="6">
        <v>-5.3680645047398805</v>
      </c>
      <c r="DX4" s="6">
        <v>-5.5599988364990267</v>
      </c>
      <c r="DY4" s="6">
        <v>-5.7568562581321929</v>
      </c>
      <c r="DZ4" s="6">
        <v>-5.9810703295481593</v>
      </c>
      <c r="EA4" s="6">
        <v>-5.5260603750141213</v>
      </c>
      <c r="EB4" s="6">
        <v>-5.110693581664461</v>
      </c>
      <c r="EC4" s="6">
        <v>-4.7057236367886848</v>
      </c>
      <c r="ED4" s="6">
        <v>-4.2589814739134475</v>
      </c>
      <c r="EE4" s="6">
        <v>-4.2034860718416427</v>
      </c>
      <c r="EF4" s="6">
        <v>-4.126475626699877</v>
      </c>
      <c r="EG4" s="6">
        <v>-4.0530305616743849</v>
      </c>
      <c r="EH4" s="6">
        <v>-3.9951381377627277</v>
      </c>
      <c r="EI4" s="6">
        <v>-4.2339674284191977</v>
      </c>
      <c r="EJ4" s="6">
        <v>-4.4980112329010442</v>
      </c>
      <c r="EK4" s="6">
        <v>-4.7507315017359355</v>
      </c>
    </row>
    <row r="5" spans="1:141">
      <c r="A5" s="5" t="s">
        <v>91</v>
      </c>
      <c r="J5" s="6">
        <v>-1.7070888251593894</v>
      </c>
      <c r="K5" s="6">
        <v>-1.5032415120907394</v>
      </c>
      <c r="L5" s="6">
        <v>-1.9382973497167271</v>
      </c>
      <c r="M5" s="6">
        <v>-2.121125050788931</v>
      </c>
      <c r="N5" s="6">
        <v>-2.1589781411186144</v>
      </c>
      <c r="O5" s="6">
        <v>-2.1712171769388928</v>
      </c>
      <c r="P5" s="6">
        <v>-1.8624758254598177</v>
      </c>
      <c r="Q5" s="6">
        <v>-1.7818051089770814</v>
      </c>
      <c r="R5" s="6">
        <v>-1.6847411256664779</v>
      </c>
      <c r="S5" s="6">
        <v>-1.6686549796104999</v>
      </c>
      <c r="T5" s="6">
        <v>-1.6638270715466692</v>
      </c>
      <c r="U5" s="6">
        <v>-1.6650988702122314</v>
      </c>
      <c r="V5" s="6">
        <v>-1.6680736072420745</v>
      </c>
      <c r="W5" s="6">
        <v>-1.7448481325286065</v>
      </c>
      <c r="X5" s="6">
        <v>-1.8258168162680399</v>
      </c>
      <c r="Y5" s="6">
        <v>-1.9421470317482494</v>
      </c>
      <c r="Z5" s="6">
        <v>-2.0785977292643159</v>
      </c>
      <c r="AA5" s="6">
        <v>-2.2402876898603807</v>
      </c>
      <c r="AB5" s="6">
        <v>-2.2698310038707601</v>
      </c>
      <c r="AC5" s="6">
        <v>-2.2941879378772425</v>
      </c>
      <c r="AD5" s="6">
        <v>-2.3146233094064002</v>
      </c>
      <c r="AE5" s="6">
        <v>-2.3552380470264795</v>
      </c>
      <c r="AF5" s="6">
        <v>-2.3673032973434602</v>
      </c>
      <c r="AG5" s="6">
        <v>-2.3575200568217691</v>
      </c>
      <c r="AH5" s="6">
        <v>-2.3314355221655911</v>
      </c>
      <c r="AI5" s="6">
        <v>-2.2934308996786608</v>
      </c>
      <c r="AJ5" s="6">
        <v>-2.2699153996926773</v>
      </c>
      <c r="AK5" s="6"/>
      <c r="AL5" s="6"/>
      <c r="AM5" s="6"/>
      <c r="AN5" s="6"/>
      <c r="AO5" s="6"/>
      <c r="AP5" s="6"/>
      <c r="AQ5" s="6"/>
      <c r="AR5" s="6"/>
      <c r="AS5" s="6">
        <v>0.13877159938103684</v>
      </c>
      <c r="AT5" s="6">
        <v>-5.9796055586413266E-3</v>
      </c>
      <c r="AU5" s="6">
        <v>-0.11385811381383565</v>
      </c>
      <c r="AV5" s="6">
        <v>-0.21755927091537128</v>
      </c>
      <c r="AW5" s="6">
        <v>-0.23784101087490073</v>
      </c>
      <c r="AX5" s="6">
        <v>-0.27900627050371662</v>
      </c>
      <c r="AY5" s="6">
        <v>-0.29027111321974725</v>
      </c>
      <c r="AZ5" s="6">
        <v>-0.21956632283658137</v>
      </c>
      <c r="BA5" s="6">
        <v>-0.24354197871868977</v>
      </c>
      <c r="BB5" s="6">
        <v>-0.35767961094959017</v>
      </c>
      <c r="BC5" s="6">
        <v>-0.40786630803827323</v>
      </c>
      <c r="BD5" s="6">
        <v>-0.4512040427882234</v>
      </c>
      <c r="BE5" s="6">
        <v>-0.38539007564064831</v>
      </c>
      <c r="BF5" s="6">
        <v>-0.45393459389220192</v>
      </c>
      <c r="BG5" s="6">
        <v>-0.43991436659979238</v>
      </c>
      <c r="BH5" s="6">
        <v>-0.42569354101795803</v>
      </c>
      <c r="BI5" s="6">
        <v>-0.45249035239065727</v>
      </c>
      <c r="BJ5" s="6">
        <v>-0.50206879515840175</v>
      </c>
      <c r="BK5" s="6">
        <v>-0.45760728590383037</v>
      </c>
      <c r="BL5" s="6">
        <v>-0.53492414763160923</v>
      </c>
      <c r="BM5" s="6">
        <v>-0.55706475018053025</v>
      </c>
      <c r="BN5" s="6">
        <v>-0.73160567962333634</v>
      </c>
      <c r="BO5" s="6">
        <v>-0.60695477965836209</v>
      </c>
      <c r="BP5" s="6">
        <v>-0.58099510349531491</v>
      </c>
      <c r="BQ5" s="6">
        <v>-0.58301545566301705</v>
      </c>
      <c r="BR5" s="6">
        <v>-0.44558451391858561</v>
      </c>
      <c r="BS5" s="6">
        <v>-0.58846518108181023</v>
      </c>
      <c r="BT5" s="6"/>
      <c r="BU5" s="6"/>
      <c r="BV5" s="6"/>
      <c r="BW5" s="6"/>
      <c r="BX5" s="6"/>
      <c r="BY5" s="6"/>
      <c r="BZ5" s="6"/>
      <c r="CA5" s="6"/>
      <c r="CB5" s="6">
        <v>-0.65148325895134651</v>
      </c>
      <c r="CC5" s="6">
        <v>-0.650987321108916</v>
      </c>
      <c r="CD5" s="6">
        <v>-0.64911735468698006</v>
      </c>
      <c r="CE5" s="6">
        <v>-0.65425441079489566</v>
      </c>
      <c r="CF5" s="6">
        <v>-0.66395456816714316</v>
      </c>
      <c r="CG5" s="6">
        <v>-0.63525735438912323</v>
      </c>
      <c r="CH5" s="6">
        <v>-0.61731781400132302</v>
      </c>
      <c r="CI5" s="6">
        <v>-0.72669844303428077</v>
      </c>
      <c r="CJ5" s="6">
        <v>-0.74727853576230974</v>
      </c>
      <c r="CK5" s="6">
        <v>-0.74806429179033973</v>
      </c>
      <c r="CL5" s="6">
        <v>-0.90921941606379386</v>
      </c>
      <c r="CM5" s="6">
        <v>-0.93487137027420852</v>
      </c>
      <c r="CN5" s="6">
        <v>-0.94328460512197021</v>
      </c>
      <c r="CO5" s="6">
        <v>-0.98250711885570752</v>
      </c>
      <c r="CP5" s="6">
        <v>-1.1103583505820231</v>
      </c>
      <c r="CQ5" s="6">
        <v>-1.1574780296715499</v>
      </c>
      <c r="CR5" s="6">
        <v>-1.1885177531347255</v>
      </c>
      <c r="CS5" s="6">
        <v>-1.1196637260545375</v>
      </c>
      <c r="CT5" s="6">
        <v>-1.2322721924123157</v>
      </c>
      <c r="CU5" s="6">
        <v>-1.2579359281629474</v>
      </c>
      <c r="CV5" s="6">
        <v>-1.2786025125847209</v>
      </c>
      <c r="CW5" s="6">
        <v>-1.2011510904096405</v>
      </c>
      <c r="CX5" s="6">
        <v>-1.2264734380496305</v>
      </c>
      <c r="CY5" s="6">
        <v>-1.2593102800045077</v>
      </c>
      <c r="CZ5" s="6">
        <v>-1.2132728548085128</v>
      </c>
      <c r="DA5" s="6">
        <v>-1.3991464835978786</v>
      </c>
      <c r="DB5" s="6">
        <v>-1.2624091576370022</v>
      </c>
      <c r="DC5" s="6"/>
      <c r="DD5" s="6"/>
      <c r="DE5" s="6"/>
      <c r="DF5" s="6"/>
      <c r="DG5" s="6"/>
      <c r="DH5" s="6"/>
      <c r="DI5" s="6"/>
      <c r="DJ5" s="6"/>
      <c r="DK5" s="6">
        <v>0.15977048025631996</v>
      </c>
      <c r="DL5" s="6">
        <v>0.12009028157058349</v>
      </c>
      <c r="DM5" s="6">
        <v>0.13850371913964007</v>
      </c>
      <c r="DN5" s="6">
        <v>7.1500506588695611E-2</v>
      </c>
      <c r="DO5" s="6">
        <v>0.27280774090073462</v>
      </c>
      <c r="DP5" s="6">
        <v>0.28012914014390955</v>
      </c>
      <c r="DQ5" s="6">
        <v>0.35018260961227232</v>
      </c>
      <c r="DR5" s="6">
        <v>0.38104105243193848</v>
      </c>
      <c r="DS5" s="6">
        <v>0.37401538971958598</v>
      </c>
      <c r="DT5" s="6">
        <v>0.59197379070633327</v>
      </c>
      <c r="DU5" s="6">
        <v>0.55984163979567392</v>
      </c>
      <c r="DV5" s="6">
        <v>0.5940896067082212</v>
      </c>
      <c r="DW5" s="6">
        <v>0.54908543253872311</v>
      </c>
      <c r="DX5" s="6">
        <v>0.51322168456259054</v>
      </c>
      <c r="DY5" s="6">
        <v>0.46986717561098057</v>
      </c>
      <c r="DZ5" s="6">
        <v>0.43827154335038487</v>
      </c>
      <c r="EA5" s="6">
        <v>0.42572020464454757</v>
      </c>
      <c r="EB5" s="6">
        <v>0.35762541768518319</v>
      </c>
      <c r="EC5" s="6">
        <v>0.28062963900956533</v>
      </c>
      <c r="ED5" s="6">
        <v>0.25957024133923101</v>
      </c>
      <c r="EE5" s="6">
        <v>0.12995284299655707</v>
      </c>
      <c r="EF5" s="6">
        <v>6.3009448674181665E-2</v>
      </c>
      <c r="EG5" s="6">
        <v>3.5916351772669131E-3</v>
      </c>
      <c r="EH5" s="6">
        <v>-0.12915595462624274</v>
      </c>
      <c r="EI5" s="6">
        <v>-0.20361632987549355</v>
      </c>
      <c r="EJ5" s="6">
        <v>-0.27106707177592337</v>
      </c>
      <c r="EK5" s="6">
        <v>-0.35307418036351018</v>
      </c>
    </row>
    <row r="6" spans="1:141">
      <c r="A6" s="5" t="s">
        <v>92</v>
      </c>
      <c r="J6" s="6">
        <v>-0.81539230078883673</v>
      </c>
      <c r="K6" s="6">
        <v>-1.0388595102891722</v>
      </c>
      <c r="L6" s="6">
        <v>-1.2321918342978146</v>
      </c>
      <c r="M6" s="6">
        <v>-1.4804460746676245</v>
      </c>
      <c r="N6" s="6">
        <v>-1.5644969684285643</v>
      </c>
      <c r="O6" s="6">
        <v>-1.5923662542117345</v>
      </c>
      <c r="P6" s="6">
        <v>-1.604103512330421</v>
      </c>
      <c r="Q6" s="6">
        <v>-1.4476576217603174</v>
      </c>
      <c r="R6" s="6">
        <v>-1.3261960182527233</v>
      </c>
      <c r="S6" s="6">
        <v>-1.2559622934652168</v>
      </c>
      <c r="T6" s="6">
        <v>-1.1959535196346023</v>
      </c>
      <c r="U6" s="6">
        <v>-1.1730744159524968</v>
      </c>
      <c r="V6" s="6">
        <v>-1.1916821445687726</v>
      </c>
      <c r="W6" s="6">
        <v>-1.2076850496307154</v>
      </c>
      <c r="X6" s="6">
        <v>-1.2600468246193413</v>
      </c>
      <c r="Y6" s="6">
        <v>-1.3528278952491042</v>
      </c>
      <c r="Z6" s="6">
        <v>-1.3840529585433363</v>
      </c>
      <c r="AA6" s="6">
        <v>-1.4080773159703495</v>
      </c>
      <c r="AB6" s="6">
        <v>-1.3405996055043561</v>
      </c>
      <c r="AC6" s="6">
        <v>-1.2217588882582806</v>
      </c>
      <c r="AD6" s="6">
        <v>-1.1092914588237286</v>
      </c>
      <c r="AE6" s="6">
        <v>-0.99292614147496672</v>
      </c>
      <c r="AF6" s="6">
        <v>-0.90251964934224238</v>
      </c>
      <c r="AG6" s="6">
        <v>-0.82022529575087566</v>
      </c>
      <c r="AH6" s="6">
        <v>-0.77750782945981201</v>
      </c>
      <c r="AI6" s="6">
        <v>-0.73555505986230818</v>
      </c>
      <c r="AJ6" s="6">
        <v>-0.70503476282587263</v>
      </c>
      <c r="AK6" s="6"/>
      <c r="AL6" s="6"/>
      <c r="AM6" s="6"/>
      <c r="AN6" s="6"/>
      <c r="AO6" s="6"/>
      <c r="AP6" s="6"/>
      <c r="AQ6" s="6"/>
      <c r="AR6" s="6"/>
      <c r="AS6" s="6">
        <v>0.52719260870383844</v>
      </c>
      <c r="AT6" s="6">
        <v>0.49099205642621557</v>
      </c>
      <c r="AU6" s="6">
        <v>0.4706135370971874</v>
      </c>
      <c r="AV6" s="6">
        <v>0.42144338765891926</v>
      </c>
      <c r="AW6" s="6">
        <v>0.41685432491106267</v>
      </c>
      <c r="AX6" s="6">
        <v>0.37633403928408288</v>
      </c>
      <c r="AY6" s="6">
        <v>0.32296831907668427</v>
      </c>
      <c r="AZ6" s="6">
        <v>0.30240883114608907</v>
      </c>
      <c r="BA6" s="6">
        <v>0.29344812189874914</v>
      </c>
      <c r="BB6" s="6">
        <v>0.311739110460652</v>
      </c>
      <c r="BC6" s="6">
        <v>0.3118977649704443</v>
      </c>
      <c r="BD6" s="6">
        <v>0.3187228557567876</v>
      </c>
      <c r="BE6" s="6">
        <v>0.32325063347709099</v>
      </c>
      <c r="BF6" s="6">
        <v>0.30262306259480132</v>
      </c>
      <c r="BG6" s="6">
        <v>0.29062492925577382</v>
      </c>
      <c r="BH6" s="6">
        <v>0.2972515243315052</v>
      </c>
      <c r="BI6" s="6">
        <v>0.22747143731291852</v>
      </c>
      <c r="BJ6" s="6">
        <v>0.16118075711727289</v>
      </c>
      <c r="BK6" s="6">
        <v>8.7044864166489461E-2</v>
      </c>
      <c r="BL6" s="6">
        <v>1.4289495232900132E-2</v>
      </c>
      <c r="BM6" s="6">
        <v>6.8773425948213604E-3</v>
      </c>
      <c r="BN6" s="6">
        <v>5.53103950230701E-2</v>
      </c>
      <c r="BO6" s="6">
        <v>0.11431718534668422</v>
      </c>
      <c r="BP6" s="6">
        <v>0.13094638000003817</v>
      </c>
      <c r="BQ6" s="6">
        <v>0.17388180256616298</v>
      </c>
      <c r="BR6" s="6">
        <v>0.18720960872550649</v>
      </c>
      <c r="BS6" s="6">
        <v>0.18156146724843597</v>
      </c>
      <c r="BT6" s="6"/>
      <c r="BU6" s="6"/>
      <c r="BV6" s="6"/>
      <c r="BW6" s="6"/>
      <c r="BX6" s="6"/>
      <c r="BY6" s="6"/>
      <c r="BZ6" s="6"/>
      <c r="CA6" s="6"/>
      <c r="CB6" s="6">
        <v>-2.0101867737629203E-2</v>
      </c>
      <c r="CC6" s="6">
        <v>-9.36192808184238E-2</v>
      </c>
      <c r="CD6" s="6">
        <v>-0.18983100907441819</v>
      </c>
      <c r="CE6" s="6">
        <v>-0.24709566500856323</v>
      </c>
      <c r="CF6" s="6">
        <v>-0.30146047188688585</v>
      </c>
      <c r="CG6" s="6">
        <v>-0.31958285268132425</v>
      </c>
      <c r="CH6" s="6">
        <v>-0.34554664154517362</v>
      </c>
      <c r="CI6" s="6">
        <v>-0.28991643921577609</v>
      </c>
      <c r="CJ6" s="6">
        <v>-0.20647278413408071</v>
      </c>
      <c r="CK6" s="6">
        <v>-0.1881183287802819</v>
      </c>
      <c r="CL6" s="6">
        <v>-0.16601641182621779</v>
      </c>
      <c r="CM6" s="6">
        <v>-0.13224058989882342</v>
      </c>
      <c r="CN6" s="6">
        <v>-0.17570987742468072</v>
      </c>
      <c r="CO6" s="6">
        <v>-0.18320633420611165</v>
      </c>
      <c r="CP6" s="6">
        <v>-0.22459940076985196</v>
      </c>
      <c r="CQ6" s="6">
        <v>-0.26847759936456767</v>
      </c>
      <c r="CR6" s="6">
        <v>-0.31262779492574488</v>
      </c>
      <c r="CS6" s="6">
        <v>-0.3461801046840069</v>
      </c>
      <c r="CT6" s="6">
        <v>-0.36020671260162407</v>
      </c>
      <c r="CU6" s="6">
        <v>-0.35282305069150216</v>
      </c>
      <c r="CV6" s="6">
        <v>-0.31772733916816465</v>
      </c>
      <c r="CW6" s="6">
        <v>-0.28464380986200505</v>
      </c>
      <c r="CX6" s="6">
        <v>-0.23620217382194167</v>
      </c>
      <c r="CY6" s="6">
        <v>-0.18470221000868683</v>
      </c>
      <c r="CZ6" s="6">
        <v>-0.16385437523702595</v>
      </c>
      <c r="DA6" s="6">
        <v>-0.13509852189374044</v>
      </c>
      <c r="DB6" s="6">
        <v>-0.10926570761618568</v>
      </c>
      <c r="DC6" s="6"/>
      <c r="DD6" s="6"/>
      <c r="DE6" s="6"/>
      <c r="DF6" s="6"/>
      <c r="DG6" s="6"/>
      <c r="DH6" s="6"/>
      <c r="DI6" s="6"/>
      <c r="DJ6" s="6"/>
      <c r="DK6" s="6">
        <v>-0.64595376963845486</v>
      </c>
      <c r="DL6" s="6">
        <v>-0.68928531476814359</v>
      </c>
      <c r="DM6" s="6">
        <v>-0.71770109008722582</v>
      </c>
      <c r="DN6" s="6">
        <v>-0.74999467549419019</v>
      </c>
      <c r="DO6" s="6">
        <v>-0.63564354937547762</v>
      </c>
      <c r="DP6" s="6">
        <v>-0.48915796476109691</v>
      </c>
      <c r="DQ6" s="6">
        <v>-0.28662578360915963</v>
      </c>
      <c r="DR6" s="6">
        <v>-1.2696143663918916E-2</v>
      </c>
      <c r="DS6" s="6">
        <v>-2.1835311747258345E-2</v>
      </c>
      <c r="DT6" s="6">
        <v>-1.3473767157177107E-2</v>
      </c>
      <c r="DU6" s="6">
        <v>-3.2337319796220607E-2</v>
      </c>
      <c r="DV6" s="6">
        <v>-0.14865186596035945</v>
      </c>
      <c r="DW6" s="6">
        <v>-0.13724616190324876</v>
      </c>
      <c r="DX6" s="6">
        <v>-0.17361906978097091</v>
      </c>
      <c r="DY6" s="6">
        <v>-0.24237717236718676</v>
      </c>
      <c r="DZ6" s="6">
        <v>-0.22862127403623436</v>
      </c>
      <c r="EA6" s="6">
        <v>-0.2413150909296283</v>
      </c>
      <c r="EB6" s="6">
        <v>-0.21893711735551999</v>
      </c>
      <c r="EC6" s="6">
        <v>-0.17334832473832293</v>
      </c>
      <c r="ED6" s="6">
        <v>-0.1236079113718004</v>
      </c>
      <c r="EE6" s="6">
        <v>-8.0112930641121238E-2</v>
      </c>
      <c r="EF6" s="6">
        <v>-3.3704705958192138E-2</v>
      </c>
      <c r="EG6" s="6">
        <v>6.3297448846511405E-3</v>
      </c>
      <c r="EH6" s="6">
        <v>7.6297810123761561E-3</v>
      </c>
      <c r="EI6" s="6">
        <v>1.0625048175810267E-2</v>
      </c>
      <c r="EJ6" s="6">
        <v>-2.1706895020547012E-2</v>
      </c>
      <c r="EK6" s="6">
        <v>-2.845866195722703E-2</v>
      </c>
    </row>
    <row r="7" spans="1:141">
      <c r="A7" s="5" t="s">
        <v>93</v>
      </c>
      <c r="J7" s="6">
        <v>-7.047523209019662</v>
      </c>
      <c r="K7" s="6">
        <v>-6.6476244230733625</v>
      </c>
      <c r="L7" s="6">
        <v>-7.1215238529367326</v>
      </c>
      <c r="M7" s="6">
        <v>-7.5927638241953277</v>
      </c>
      <c r="N7" s="6">
        <v>-7.6861774155193796</v>
      </c>
      <c r="O7" s="6">
        <v>-7.7084678339730921</v>
      </c>
      <c r="P7" s="6">
        <v>-7.1718578733202998</v>
      </c>
      <c r="Q7" s="6">
        <v>-6.4741371735828892</v>
      </c>
      <c r="R7" s="6">
        <v>-6.4681369546692125</v>
      </c>
      <c r="S7" s="6">
        <v>-6.548829896223614</v>
      </c>
      <c r="T7" s="6">
        <v>-6.5941501167650483</v>
      </c>
      <c r="U7" s="6">
        <v>-6.543742154880281</v>
      </c>
      <c r="V7" s="6">
        <v>-6.574769139005129</v>
      </c>
      <c r="W7" s="6">
        <v>-6.6303744320555644</v>
      </c>
      <c r="X7" s="6">
        <v>-6.7149701463249958</v>
      </c>
      <c r="Y7" s="6">
        <v>-6.9911542876756307</v>
      </c>
      <c r="Z7" s="6">
        <v>-6.8456092650082994</v>
      </c>
      <c r="AA7" s="6">
        <v>-6.7170728576296845</v>
      </c>
      <c r="AB7" s="6">
        <v>-6.4159848003485509</v>
      </c>
      <c r="AC7" s="6">
        <v>-6.3067799887431644</v>
      </c>
      <c r="AD7" s="6">
        <v>-5.9605822333144207</v>
      </c>
      <c r="AE7" s="6">
        <v>-5.6598697978420924</v>
      </c>
      <c r="AF7" s="6">
        <v>-5.3756557723304823</v>
      </c>
      <c r="AG7" s="6">
        <v>-4.9191056419006509</v>
      </c>
      <c r="AH7" s="6">
        <v>-4.7496092166075918</v>
      </c>
      <c r="AI7" s="6">
        <v>-4.6317741486135748</v>
      </c>
      <c r="AJ7" s="6">
        <v>-4.5557796137006719</v>
      </c>
      <c r="AK7" s="6"/>
      <c r="AL7" s="6"/>
      <c r="AM7" s="6"/>
      <c r="AN7" s="6"/>
      <c r="AO7" s="6"/>
      <c r="AP7" s="6"/>
      <c r="AQ7" s="6"/>
      <c r="AR7" s="6"/>
      <c r="AS7" s="6">
        <v>-6.1687113976113155</v>
      </c>
      <c r="AT7" s="6">
        <v>-6.5024888447136302</v>
      </c>
      <c r="AU7" s="6">
        <v>-5.4493758361455225</v>
      </c>
      <c r="AV7" s="6">
        <v>-4.6035541725692566</v>
      </c>
      <c r="AW7" s="6">
        <v>-5.3906412092444249</v>
      </c>
      <c r="AX7" s="6">
        <v>-5.4957746771313483</v>
      </c>
      <c r="AY7" s="6">
        <v>-6.2411625791822898</v>
      </c>
      <c r="AZ7" s="6">
        <v>-6.5910307830637578</v>
      </c>
      <c r="BA7" s="6">
        <v>-6.2449220499314295</v>
      </c>
      <c r="BB7" s="6">
        <v>-5.7655328113617417</v>
      </c>
      <c r="BC7" s="6">
        <v>-7.0400707573474284</v>
      </c>
      <c r="BD7" s="6">
        <v>-7.2224647132838324</v>
      </c>
      <c r="BE7" s="6">
        <v>-6.7832419339551899</v>
      </c>
      <c r="BF7" s="6">
        <v>-8.306694269183831</v>
      </c>
      <c r="BG7" s="6">
        <v>-6.6286957548569552</v>
      </c>
      <c r="BH7" s="6">
        <v>-6.3444239956598834</v>
      </c>
      <c r="BI7" s="6">
        <v>-7.0295418565838554</v>
      </c>
      <c r="BJ7" s="6">
        <v>-4.950287161119002</v>
      </c>
      <c r="BK7" s="6">
        <v>-5.9917953998032791</v>
      </c>
      <c r="BL7" s="6">
        <v>-6.7129563474559104</v>
      </c>
      <c r="BM7" s="6">
        <v>-7.1987020578884691</v>
      </c>
      <c r="BN7" s="6">
        <v>-7.6089504789691658</v>
      </c>
      <c r="BO7" s="6">
        <v>-7.176719210466147</v>
      </c>
      <c r="BP7" s="6">
        <v>-6.8454444962155865</v>
      </c>
      <c r="BQ7" s="6">
        <v>-5.8205654866357133</v>
      </c>
      <c r="BR7" s="6">
        <v>-7.0152312968304518</v>
      </c>
      <c r="BS7" s="6">
        <v>-7.2817737396447191</v>
      </c>
      <c r="BT7" s="6"/>
      <c r="BU7" s="6"/>
      <c r="BV7" s="6"/>
      <c r="BW7" s="6"/>
      <c r="BX7" s="6"/>
      <c r="BY7" s="6"/>
      <c r="BZ7" s="6"/>
      <c r="CA7" s="6"/>
      <c r="CB7" s="6">
        <v>-3.3993476639345386</v>
      </c>
      <c r="CC7" s="6">
        <v>-3.1016096719441277</v>
      </c>
      <c r="CD7" s="6">
        <v>-2.790433178382739</v>
      </c>
      <c r="CE7" s="6">
        <v>-2.3339558313753286</v>
      </c>
      <c r="CF7" s="6">
        <v>-2.5006673770143948</v>
      </c>
      <c r="CG7" s="6">
        <v>-2.8086011380516753</v>
      </c>
      <c r="CH7" s="6">
        <v>-3.1795966058239746</v>
      </c>
      <c r="CI7" s="6">
        <v>-3.7081965608026621</v>
      </c>
      <c r="CJ7" s="6">
        <v>-3.9459243190068753</v>
      </c>
      <c r="CK7" s="6">
        <v>-3.9919297236953257</v>
      </c>
      <c r="CL7" s="6">
        <v>-4.3350641284984226</v>
      </c>
      <c r="CM7" s="6">
        <v>-4.5304234093127436</v>
      </c>
      <c r="CN7" s="6">
        <v>-4.3728911754746003</v>
      </c>
      <c r="CO7" s="6">
        <v>-4.5325619345099852</v>
      </c>
      <c r="CP7" s="6">
        <v>-4.533326943791959</v>
      </c>
      <c r="CQ7" s="6">
        <v>-4.4524303855094249</v>
      </c>
      <c r="CR7" s="6">
        <v>-4.646314198117687</v>
      </c>
      <c r="CS7" s="6">
        <v>-4.4026184388428531</v>
      </c>
      <c r="CT7" s="6">
        <v>-4.4976876369963259</v>
      </c>
      <c r="CU7" s="6">
        <v>-4.4227224261791607</v>
      </c>
      <c r="CV7" s="6">
        <v>-4.2599568670391861</v>
      </c>
      <c r="CW7" s="6">
        <v>-4.6888644746973531</v>
      </c>
      <c r="CX7" s="6">
        <v>-4.5094296733425523</v>
      </c>
      <c r="CY7" s="6">
        <v>-4.5407433872313412</v>
      </c>
      <c r="CZ7" s="6">
        <v>-4.6214438597386529</v>
      </c>
      <c r="DA7" s="6">
        <v>-4.3653864249942638</v>
      </c>
      <c r="DB7" s="6">
        <v>-4.4047738382774853</v>
      </c>
      <c r="DC7" s="6"/>
      <c r="DD7" s="6"/>
      <c r="DE7" s="6"/>
      <c r="DF7" s="6"/>
      <c r="DG7" s="6"/>
      <c r="DH7" s="6"/>
      <c r="DI7" s="6"/>
      <c r="DJ7" s="6"/>
      <c r="DK7" s="6">
        <v>-4.0458008710068114</v>
      </c>
      <c r="DL7" s="6">
        <v>-4.5584954826313266</v>
      </c>
      <c r="DM7" s="6">
        <v>-3.64673996871075</v>
      </c>
      <c r="DN7" s="6">
        <v>-2.8661054130447345</v>
      </c>
      <c r="DO7" s="6">
        <v>-3.1841944001028888</v>
      </c>
      <c r="DP7" s="6">
        <v>-1.8587865342715726</v>
      </c>
      <c r="DQ7" s="6">
        <v>-1.6423951932437553</v>
      </c>
      <c r="DR7" s="6">
        <v>-1.3500311133891019</v>
      </c>
      <c r="DS7" s="6">
        <v>-1.814568635594205</v>
      </c>
      <c r="DT7" s="6">
        <v>-2.0371211777433964</v>
      </c>
      <c r="DU7" s="6">
        <v>-2.4967275933822961</v>
      </c>
      <c r="DV7" s="6">
        <v>-3.0223826270873873</v>
      </c>
      <c r="DW7" s="6">
        <v>-3.2378347338719728</v>
      </c>
      <c r="DX7" s="6">
        <v>-3.5008872191286171</v>
      </c>
      <c r="DY7" s="6">
        <v>-3.8055935225724511</v>
      </c>
      <c r="DZ7" s="6">
        <v>-4.0470683312499913</v>
      </c>
      <c r="EA7" s="6">
        <v>-3.5657036064929217</v>
      </c>
      <c r="EB7" s="6">
        <v>-3.1501690363526271</v>
      </c>
      <c r="EC7" s="6">
        <v>-2.7347676285842302</v>
      </c>
      <c r="ED7" s="6">
        <v>-2.2112566790469455</v>
      </c>
      <c r="EE7" s="6">
        <v>-2.2347075310586195</v>
      </c>
      <c r="EF7" s="6">
        <v>-2.1715011857132871</v>
      </c>
      <c r="EG7" s="6">
        <v>-2.1093618770459006</v>
      </c>
      <c r="EH7" s="6">
        <v>-2.1762676442932225</v>
      </c>
      <c r="EI7" s="6">
        <v>-2.4877555684475148</v>
      </c>
      <c r="EJ7" s="6">
        <v>-2.8531501371145933</v>
      </c>
      <c r="EK7" s="6">
        <v>-3.1976479560095514</v>
      </c>
    </row>
    <row r="8" spans="1:141">
      <c r="A8" s="5" t="s">
        <v>94</v>
      </c>
      <c r="J8" s="6">
        <v>-2.522481125948226</v>
      </c>
      <c r="K8" s="6">
        <v>-2.5421010223799119</v>
      </c>
      <c r="L8" s="6">
        <v>-3.1704891840145417</v>
      </c>
      <c r="M8" s="6">
        <v>-3.6015711254565552</v>
      </c>
      <c r="N8" s="6">
        <v>-3.723475109547179</v>
      </c>
      <c r="O8" s="6">
        <v>-3.7635834311506273</v>
      </c>
      <c r="P8" s="6">
        <v>-3.4665793377902387</v>
      </c>
      <c r="Q8" s="6">
        <v>-3.2294627307373989</v>
      </c>
      <c r="R8" s="6">
        <v>-3.0109371439192012</v>
      </c>
      <c r="S8" s="6">
        <v>-2.9246172730757167</v>
      </c>
      <c r="T8" s="6">
        <v>-2.8597805911812717</v>
      </c>
      <c r="U8" s="6">
        <v>-2.8381732861647282</v>
      </c>
      <c r="V8" s="6">
        <v>-2.8597557518108472</v>
      </c>
      <c r="W8" s="6">
        <v>-2.9525331821593221</v>
      </c>
      <c r="X8" s="6">
        <v>-3.0858636408873812</v>
      </c>
      <c r="Y8" s="6">
        <v>-3.2949749269973534</v>
      </c>
      <c r="Z8" s="6">
        <v>-3.4626506878076522</v>
      </c>
      <c r="AA8" s="6">
        <v>-3.6483650058307302</v>
      </c>
      <c r="AB8" s="6">
        <v>-3.6104306093751162</v>
      </c>
      <c r="AC8" s="6">
        <v>-3.5159468261355231</v>
      </c>
      <c r="AD8" s="6">
        <v>-3.4239147682301287</v>
      </c>
      <c r="AE8" s="6">
        <v>-3.3481641885014461</v>
      </c>
      <c r="AF8" s="6">
        <v>-3.2698229466857027</v>
      </c>
      <c r="AG8" s="6">
        <v>-3.1777453525726447</v>
      </c>
      <c r="AH8" s="6">
        <v>-3.108943351625403</v>
      </c>
      <c r="AI8" s="6">
        <v>-3.0289859595409689</v>
      </c>
      <c r="AJ8" s="6">
        <v>-2.9749501625185499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0.66596420808487533</v>
      </c>
      <c r="AT8" s="6">
        <v>0.48501245086757427</v>
      </c>
      <c r="AU8" s="6">
        <v>0.35675542328335175</v>
      </c>
      <c r="AV8" s="6">
        <v>0.20388411674354798</v>
      </c>
      <c r="AW8" s="6">
        <v>0.17901331403616194</v>
      </c>
      <c r="AX8" s="6">
        <v>9.7327768780366253E-2</v>
      </c>
      <c r="AY8" s="6">
        <v>3.2697205856937028E-2</v>
      </c>
      <c r="AZ8" s="6">
        <v>8.2842508309507706E-2</v>
      </c>
      <c r="BA8" s="6">
        <v>4.990614318005937E-2</v>
      </c>
      <c r="BB8" s="6">
        <v>-4.5940500488938163E-2</v>
      </c>
      <c r="BC8" s="6">
        <v>-9.5968543067828926E-2</v>
      </c>
      <c r="BD8" s="6">
        <v>-0.1324811870314358</v>
      </c>
      <c r="BE8" s="6">
        <v>-6.2139442163557324E-2</v>
      </c>
      <c r="BF8" s="6">
        <v>-0.1513115312974006</v>
      </c>
      <c r="BG8" s="6">
        <v>-0.14928943734401856</v>
      </c>
      <c r="BH8" s="6">
        <v>-0.12844201668645283</v>
      </c>
      <c r="BI8" s="6">
        <v>-0.22501891507773875</v>
      </c>
      <c r="BJ8" s="6">
        <v>-0.34088803804112888</v>
      </c>
      <c r="BK8" s="6">
        <v>-0.37056242173734089</v>
      </c>
      <c r="BL8" s="6">
        <v>-0.5206346523987091</v>
      </c>
      <c r="BM8" s="6">
        <v>-0.55018740758570894</v>
      </c>
      <c r="BN8" s="6">
        <v>-0.67629528460026622</v>
      </c>
      <c r="BO8" s="6">
        <v>-0.49263759431167786</v>
      </c>
      <c r="BP8" s="6">
        <v>-0.45004872349527675</v>
      </c>
      <c r="BQ8" s="6">
        <v>-0.40913365309685407</v>
      </c>
      <c r="BR8" s="6">
        <v>-0.25837490519307915</v>
      </c>
      <c r="BS8" s="6">
        <v>-0.40690371383337426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-0.67158512668897574</v>
      </c>
      <c r="CC8" s="6">
        <v>-0.74460660192733985</v>
      </c>
      <c r="CD8" s="6">
        <v>-0.83894836376139825</v>
      </c>
      <c r="CE8" s="6">
        <v>-0.90135007580345894</v>
      </c>
      <c r="CF8" s="6">
        <v>-0.96541504005402901</v>
      </c>
      <c r="CG8" s="6">
        <v>-0.95484020707044748</v>
      </c>
      <c r="CH8" s="6">
        <v>-0.96286445554649669</v>
      </c>
      <c r="CI8" s="6">
        <v>-1.0166148822500569</v>
      </c>
      <c r="CJ8" s="6">
        <v>-0.9537513198963905</v>
      </c>
      <c r="CK8" s="6">
        <v>-0.93618262057062163</v>
      </c>
      <c r="CL8" s="6">
        <v>-1.0752358278900116</v>
      </c>
      <c r="CM8" s="6">
        <v>-1.0671119601730319</v>
      </c>
      <c r="CN8" s="6">
        <v>-1.1189944825466509</v>
      </c>
      <c r="CO8" s="6">
        <v>-1.1657134530618192</v>
      </c>
      <c r="CP8" s="6">
        <v>-1.3349577513518751</v>
      </c>
      <c r="CQ8" s="6">
        <v>-1.4259556290361175</v>
      </c>
      <c r="CR8" s="6">
        <v>-1.5011455480604705</v>
      </c>
      <c r="CS8" s="6">
        <v>-1.4658438307385444</v>
      </c>
      <c r="CT8" s="6">
        <v>-1.5924789050139396</v>
      </c>
      <c r="CU8" s="6">
        <v>-1.6107589788544496</v>
      </c>
      <c r="CV8" s="6">
        <v>-1.5963298517528854</v>
      </c>
      <c r="CW8" s="6">
        <v>-1.4857949002716455</v>
      </c>
      <c r="CX8" s="6">
        <v>-1.4626756118715722</v>
      </c>
      <c r="CY8" s="6">
        <v>-1.4440124900131945</v>
      </c>
      <c r="CZ8" s="6">
        <v>-1.3771272300455388</v>
      </c>
      <c r="DA8" s="6">
        <v>-1.534245005491619</v>
      </c>
      <c r="DB8" s="6">
        <v>-1.3716748652531878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-0.4861832893821349</v>
      </c>
      <c r="DL8" s="6">
        <v>-0.56919503319756015</v>
      </c>
      <c r="DM8" s="6">
        <v>-0.57919737094758572</v>
      </c>
      <c r="DN8" s="6">
        <v>-0.67849416890549463</v>
      </c>
      <c r="DO8" s="6">
        <v>-0.362835808474743</v>
      </c>
      <c r="DP8" s="6">
        <v>-0.20902882461718736</v>
      </c>
      <c r="DQ8" s="6">
        <v>6.3556826003112687E-2</v>
      </c>
      <c r="DR8" s="6">
        <v>0.36834490876801956</v>
      </c>
      <c r="DS8" s="6">
        <v>0.35218007797232764</v>
      </c>
      <c r="DT8" s="6">
        <v>0.57850002354915619</v>
      </c>
      <c r="DU8" s="6">
        <v>0.52750431999945335</v>
      </c>
      <c r="DV8" s="6">
        <v>0.44543774074786174</v>
      </c>
      <c r="DW8" s="6">
        <v>0.41183927063547432</v>
      </c>
      <c r="DX8" s="6">
        <v>0.33960261478161963</v>
      </c>
      <c r="DY8" s="6">
        <v>0.22749000324379381</v>
      </c>
      <c r="DZ8" s="6">
        <v>0.20965026931415051</v>
      </c>
      <c r="EA8" s="6">
        <v>0.18440511371491927</v>
      </c>
      <c r="EB8" s="6">
        <v>0.1386883003296632</v>
      </c>
      <c r="EC8" s="6">
        <v>0.10728131427124241</v>
      </c>
      <c r="ED8" s="6">
        <v>0.13596232996743063</v>
      </c>
      <c r="EE8" s="6">
        <v>4.9839912355435834E-2</v>
      </c>
      <c r="EF8" s="6">
        <v>2.9304742715989526E-2</v>
      </c>
      <c r="EG8" s="6">
        <v>9.9213800619180545E-3</v>
      </c>
      <c r="EH8" s="6">
        <v>-0.12152617361386658</v>
      </c>
      <c r="EI8" s="6">
        <v>-0.19299128169968327</v>
      </c>
      <c r="EJ8" s="6">
        <v>-0.29277396679647039</v>
      </c>
      <c r="EK8" s="6">
        <v>-0.3815328423207372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44"/>
  <sheetViews>
    <sheetView topLeftCell="N1" workbookViewId="0">
      <selection activeCell="AF2" sqref="AF2"/>
    </sheetView>
  </sheetViews>
  <sheetFormatPr defaultRowHeight="15"/>
  <cols>
    <col min="1" max="1" width="12.85546875" bestFit="1" customWidth="1"/>
  </cols>
  <sheetData>
    <row r="1" spans="1:38" s="14" customFormat="1" ht="12.75">
      <c r="B1" s="16" t="s">
        <v>32</v>
      </c>
      <c r="L1" s="14" t="s">
        <v>68</v>
      </c>
      <c r="V1" s="14" t="s">
        <v>40</v>
      </c>
      <c r="AF1" s="14" t="s">
        <v>48</v>
      </c>
    </row>
    <row r="2" spans="1:38" s="14" customFormat="1" ht="12.75">
      <c r="B2" s="14">
        <v>2004</v>
      </c>
      <c r="C2" s="14">
        <v>2005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2004</v>
      </c>
      <c r="M2" s="14">
        <v>2005</v>
      </c>
      <c r="N2" s="14">
        <v>2006</v>
      </c>
      <c r="O2" s="14">
        <v>2007</v>
      </c>
      <c r="P2" s="14">
        <v>2008</v>
      </c>
      <c r="Q2" s="14">
        <v>2009</v>
      </c>
      <c r="R2" s="14">
        <v>2010</v>
      </c>
      <c r="S2" s="14">
        <v>2011</v>
      </c>
      <c r="T2" s="14">
        <v>2012</v>
      </c>
      <c r="U2" s="14">
        <v>2013</v>
      </c>
      <c r="V2" s="14">
        <v>2004</v>
      </c>
      <c r="W2" s="14">
        <v>2005</v>
      </c>
      <c r="X2" s="14">
        <v>2006</v>
      </c>
      <c r="Y2" s="14">
        <v>2007</v>
      </c>
      <c r="Z2" s="14">
        <v>2008</v>
      </c>
      <c r="AA2" s="14">
        <v>2009</v>
      </c>
      <c r="AB2" s="14">
        <v>2010</v>
      </c>
      <c r="AC2" s="14">
        <v>2011</v>
      </c>
      <c r="AD2" s="14">
        <v>2012</v>
      </c>
      <c r="AE2" s="14">
        <v>2013</v>
      </c>
      <c r="AF2" s="14">
        <v>2007</v>
      </c>
      <c r="AG2" s="14">
        <v>2008</v>
      </c>
      <c r="AH2" s="14">
        <v>2009</v>
      </c>
      <c r="AI2" s="14">
        <v>2010</v>
      </c>
      <c r="AJ2" s="14">
        <v>2011</v>
      </c>
      <c r="AK2" s="14">
        <v>2012</v>
      </c>
      <c r="AL2" s="14">
        <v>2013</v>
      </c>
    </row>
    <row r="3" spans="1:38" s="14" customFormat="1" ht="12.75">
      <c r="A3" s="14" t="s">
        <v>95</v>
      </c>
      <c r="B3" s="15">
        <v>0.23824822577268229</v>
      </c>
      <c r="C3" s="15">
        <v>0.90471199124852641</v>
      </c>
      <c r="D3" s="15">
        <v>2.1856257170362334</v>
      </c>
      <c r="E3" s="15">
        <v>2.9412491854170955</v>
      </c>
      <c r="F3" s="15">
        <v>4.0929046668398845</v>
      </c>
      <c r="G3" s="15">
        <v>6.938520629706578</v>
      </c>
      <c r="H3" s="15">
        <v>10.308153854944475</v>
      </c>
      <c r="I3" s="15">
        <v>13.953362816697684</v>
      </c>
      <c r="J3" s="15">
        <v>17.904754618471557</v>
      </c>
      <c r="K3" s="15">
        <v>23.440057717346093</v>
      </c>
      <c r="L3" s="15">
        <v>0.21798421961127887</v>
      </c>
      <c r="M3" s="15">
        <v>0.2198124734460413</v>
      </c>
      <c r="N3" s="15">
        <v>0.37012376327853314</v>
      </c>
      <c r="O3" s="15">
        <v>0.77735833618946326</v>
      </c>
      <c r="P3" s="15">
        <v>1.3383620544699215</v>
      </c>
      <c r="Q3" s="15">
        <v>2.3878546985847415</v>
      </c>
      <c r="R3" s="15">
        <v>3.5696693340288204</v>
      </c>
      <c r="S3" s="15">
        <v>4.3167085340244187</v>
      </c>
      <c r="T3" s="15">
        <v>6.1036232976931366</v>
      </c>
      <c r="U3" s="15">
        <v>8.0624902702168644</v>
      </c>
      <c r="V3" s="15">
        <v>0.72932125283136762</v>
      </c>
      <c r="W3" s="15">
        <v>1.3481381892178035</v>
      </c>
      <c r="X3" s="15">
        <v>2.3202760879662399</v>
      </c>
      <c r="Y3" s="15">
        <v>3.7501952250028672</v>
      </c>
      <c r="Z3" s="15">
        <v>4.8206070407215611</v>
      </c>
      <c r="AA3" s="15">
        <v>6.7841304387133583</v>
      </c>
      <c r="AB3" s="15">
        <v>8.8979886329014981</v>
      </c>
      <c r="AC3" s="15">
        <v>11.720059454678442</v>
      </c>
      <c r="AD3" s="15">
        <v>14.706774490262381</v>
      </c>
      <c r="AE3" s="15">
        <v>17.563106303586071</v>
      </c>
      <c r="AF3" s="15">
        <v>-0.61002256370009011</v>
      </c>
      <c r="AG3" s="15">
        <v>-0.8749474255280717</v>
      </c>
      <c r="AH3" s="15">
        <v>-1.1852976039794243</v>
      </c>
      <c r="AI3" s="15">
        <v>-1.0900651773381529</v>
      </c>
      <c r="AJ3" s="15">
        <v>-1.0330524720567809</v>
      </c>
      <c r="AK3" s="15">
        <v>0.97429811608724393</v>
      </c>
      <c r="AL3" s="15">
        <v>1.7447497338997593</v>
      </c>
    </row>
    <row r="4" spans="1:38" s="14" customFormat="1" ht="12.75">
      <c r="A4" s="14" t="s">
        <v>96</v>
      </c>
      <c r="B4" s="15">
        <v>-0.31826224037236511</v>
      </c>
      <c r="C4" s="15">
        <v>-0.63323309688238305</v>
      </c>
      <c r="D4" s="15">
        <v>-1.4964487544025562</v>
      </c>
      <c r="E4" s="15">
        <v>-2.0497085644085913</v>
      </c>
      <c r="F4" s="15">
        <v>-2.7627591959514457</v>
      </c>
      <c r="G4" s="15">
        <v>-2.9937833011483095</v>
      </c>
      <c r="H4" s="15">
        <v>-3.8697721698520229</v>
      </c>
      <c r="I4" s="15">
        <v>-4.4425420411724588</v>
      </c>
      <c r="J4" s="15">
        <v>-5.3362788198515592</v>
      </c>
      <c r="K4" s="15">
        <v>-6.3993161302785184</v>
      </c>
      <c r="L4" s="15">
        <v>-0.49646166763142935</v>
      </c>
      <c r="M4" s="15">
        <v>7.2222638456169164E-3</v>
      </c>
      <c r="N4" s="15">
        <v>-0.16894903283977672</v>
      </c>
      <c r="O4" s="15">
        <v>-0.21315065018420151</v>
      </c>
      <c r="P4" s="15">
        <v>-0.25104791133050047</v>
      </c>
      <c r="Q4" s="15">
        <v>-4.0070905801959267E-2</v>
      </c>
      <c r="R4" s="15">
        <v>-0.16605439237256725</v>
      </c>
      <c r="S4" s="15">
        <v>-0.48027546340181237</v>
      </c>
      <c r="T4" s="15">
        <v>-1.0413269347484229</v>
      </c>
      <c r="U4" s="15">
        <v>-0.80799224506448641</v>
      </c>
      <c r="V4" s="15">
        <v>0.14693821760524878</v>
      </c>
      <c r="W4" s="15">
        <v>0.48555157751571432</v>
      </c>
      <c r="X4" s="15">
        <v>1.0550093308457804</v>
      </c>
      <c r="Y4" s="15">
        <v>1.6923356084235326</v>
      </c>
      <c r="Z4" s="15">
        <v>2.383855186263891</v>
      </c>
      <c r="AA4" s="15">
        <v>2.5653039417669361</v>
      </c>
      <c r="AB4" s="15">
        <v>3.035266367006503</v>
      </c>
      <c r="AC4" s="15">
        <v>3.2928068527156582</v>
      </c>
      <c r="AD4" s="15">
        <v>3.5569574931644241</v>
      </c>
      <c r="AE4" s="15">
        <v>3.9453782118993344</v>
      </c>
      <c r="AF4" s="15">
        <v>0.62429209735389335</v>
      </c>
      <c r="AG4" s="15">
        <v>0.75675452826788414</v>
      </c>
      <c r="AH4" s="15">
        <v>0.73324315111247862</v>
      </c>
      <c r="AI4" s="15">
        <v>1.5248626975680466</v>
      </c>
      <c r="AJ4" s="15">
        <v>2.1961873022562015</v>
      </c>
      <c r="AK4" s="15">
        <v>1.1959753459829192</v>
      </c>
      <c r="AL4" s="15">
        <v>0.36165913198488664</v>
      </c>
    </row>
    <row r="5" spans="1:38" s="14" customFormat="1" ht="12.75">
      <c r="A5" s="14" t="s">
        <v>93</v>
      </c>
      <c r="B5" s="15">
        <v>-8.0014014599682826E-2</v>
      </c>
      <c r="C5" s="15">
        <v>0.27147889436614336</v>
      </c>
      <c r="D5" s="15">
        <v>0.68917696263367723</v>
      </c>
      <c r="E5" s="15">
        <v>0.89154062100850417</v>
      </c>
      <c r="F5" s="15">
        <v>1.3301454708884388</v>
      </c>
      <c r="G5" s="15">
        <v>3.9447373285582685</v>
      </c>
      <c r="H5" s="15">
        <v>6.4383816850924518</v>
      </c>
      <c r="I5" s="15">
        <v>9.5108207755252252</v>
      </c>
      <c r="J5" s="15">
        <v>12.568475798619998</v>
      </c>
      <c r="K5" s="15">
        <v>17.040741587067576</v>
      </c>
      <c r="L5" s="15">
        <v>-0.27847744802015051</v>
      </c>
      <c r="M5" s="15">
        <v>0.22703473729165821</v>
      </c>
      <c r="N5" s="15">
        <v>0.20117473043875642</v>
      </c>
      <c r="O5" s="15">
        <v>0.56420768600526172</v>
      </c>
      <c r="P5" s="15">
        <v>1.0873141431394211</v>
      </c>
      <c r="Q5" s="15">
        <v>2.3477837927827823</v>
      </c>
      <c r="R5" s="15">
        <v>3.4036149416562531</v>
      </c>
      <c r="S5" s="15">
        <v>3.8364330706226064</v>
      </c>
      <c r="T5" s="15">
        <v>5.0622963629447142</v>
      </c>
      <c r="U5" s="15">
        <v>7.2544980251523778</v>
      </c>
      <c r="V5" s="15">
        <v>0.87625947043661645</v>
      </c>
      <c r="W5" s="15">
        <v>1.8336897667335177</v>
      </c>
      <c r="X5" s="15">
        <v>3.3752854188120205</v>
      </c>
      <c r="Y5" s="15">
        <v>5.4425308334263995</v>
      </c>
      <c r="Z5" s="15">
        <v>7.2044622269854521</v>
      </c>
      <c r="AA5" s="15">
        <v>9.3494343804802948</v>
      </c>
      <c r="AB5" s="15">
        <v>11.933254999908002</v>
      </c>
      <c r="AC5" s="15">
        <v>15.0128663073941</v>
      </c>
      <c r="AD5" s="15">
        <v>18.263731983426805</v>
      </c>
      <c r="AE5" s="15">
        <v>21.508484515485407</v>
      </c>
      <c r="AF5" s="15">
        <v>1.4269533653803235E-2</v>
      </c>
      <c r="AG5" s="15">
        <v>-0.11819289726018756</v>
      </c>
      <c r="AH5" s="15">
        <v>-0.45205445286694568</v>
      </c>
      <c r="AI5" s="15">
        <v>0.43479752022989371</v>
      </c>
      <c r="AJ5" s="15">
        <v>1.1631348301994207</v>
      </c>
      <c r="AK5" s="15">
        <v>2.1702734620701634</v>
      </c>
      <c r="AL5" s="15">
        <v>2.1064088658846458</v>
      </c>
    </row>
    <row r="6" spans="1:38" s="14" customFormat="1" ht="12.75"/>
    <row r="7" spans="1:38" s="14" customFormat="1" ht="12.75"/>
    <row r="8" spans="1:38" s="14" customFormat="1" ht="12.75"/>
    <row r="9" spans="1:38" s="14" customFormat="1" ht="12.75"/>
    <row r="10" spans="1:38" s="14" customFormat="1" ht="12.75"/>
    <row r="11" spans="1:38" s="14" customFormat="1" ht="12.75"/>
    <row r="12" spans="1:38" s="14" customFormat="1" ht="12.75"/>
    <row r="13" spans="1:38" s="14" customFormat="1" ht="12.75"/>
    <row r="14" spans="1:38" s="14" customFormat="1" ht="12.75"/>
    <row r="15" spans="1:38" s="14" customFormat="1" ht="12.75"/>
    <row r="16" spans="1:38" s="14" customFormat="1" ht="12.75"/>
    <row r="17" s="14" customFormat="1" ht="12.75"/>
    <row r="18" s="14" customFormat="1" ht="12.75"/>
    <row r="19" s="14" customFormat="1" ht="12.75"/>
    <row r="20" s="14" customFormat="1" ht="12.75"/>
    <row r="21" s="14" customFormat="1" ht="12.75"/>
    <row r="22" s="14" customFormat="1" ht="12.75"/>
    <row r="23" s="14" customFormat="1" ht="12.75"/>
    <row r="24" s="14" customFormat="1" ht="12.75"/>
    <row r="25" s="14" customFormat="1" ht="12.75"/>
    <row r="26" s="14" customFormat="1" ht="12.75"/>
    <row r="27" s="14" customFormat="1" ht="12.75"/>
    <row r="28" s="14" customFormat="1" ht="12.75"/>
    <row r="29" s="14" customFormat="1" ht="12.75"/>
    <row r="30" s="14" customFormat="1" ht="12.75"/>
    <row r="31" s="14" customFormat="1" ht="12.75"/>
    <row r="32" s="14" customFormat="1" ht="12.75"/>
    <row r="33" s="14" customFormat="1" ht="12.75"/>
    <row r="34" s="14" customFormat="1" ht="12.75"/>
    <row r="35" s="14" customFormat="1" ht="12.75"/>
    <row r="36" s="14" customFormat="1" ht="12.75"/>
    <row r="37" s="14" customFormat="1" ht="12.75"/>
    <row r="38" s="14" customFormat="1" ht="12.75"/>
    <row r="39" s="14" customFormat="1" ht="12.75"/>
    <row r="40" s="14" customFormat="1" ht="12.75"/>
    <row r="41" s="14" customFormat="1" ht="12.75"/>
    <row r="42" s="14" customFormat="1" ht="12.75"/>
    <row r="43" s="14" customFormat="1" ht="12.75"/>
    <row r="44" s="14" customFormat="1" ht="12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Diagramok</vt:lpstr>
      </vt:variant>
      <vt:variant>
        <vt:i4>18</vt:i4>
      </vt:variant>
    </vt:vector>
  </HeadingPairs>
  <TitlesOfParts>
    <vt:vector size="36" baseType="lpstr">
      <vt:lpstr>53. data</vt:lpstr>
      <vt:lpstr>54. data</vt:lpstr>
      <vt:lpstr>55. data</vt:lpstr>
      <vt:lpstr>56. data</vt:lpstr>
      <vt:lpstr>57. data</vt:lpstr>
      <vt:lpstr>58. data</vt:lpstr>
      <vt:lpstr>59. data</vt:lpstr>
      <vt:lpstr>60. Data</vt:lpstr>
      <vt:lpstr>61. data</vt:lpstr>
      <vt:lpstr>62. data</vt:lpstr>
      <vt:lpstr>63. data</vt:lpstr>
      <vt:lpstr>64. data</vt:lpstr>
      <vt:lpstr>65. data</vt:lpstr>
      <vt:lpstr>66. data</vt:lpstr>
      <vt:lpstr>67. data</vt:lpstr>
      <vt:lpstr>68. data</vt:lpstr>
      <vt:lpstr>69. data</vt:lpstr>
      <vt:lpstr>70. data</vt:lpstr>
      <vt:lpstr>53. chart</vt:lpstr>
      <vt:lpstr>54. chart</vt:lpstr>
      <vt:lpstr>55. chart</vt:lpstr>
      <vt:lpstr>56. chart</vt:lpstr>
      <vt:lpstr>57. chart</vt:lpstr>
      <vt:lpstr>58. chart</vt:lpstr>
      <vt:lpstr>59. chart</vt:lpstr>
      <vt:lpstr>60. Chart</vt:lpstr>
      <vt:lpstr>61. chart</vt:lpstr>
      <vt:lpstr>62. chart</vt:lpstr>
      <vt:lpstr>63. chart</vt:lpstr>
      <vt:lpstr>64. chart</vt:lpstr>
      <vt:lpstr>65. chart</vt:lpstr>
      <vt:lpstr>66. chart</vt:lpstr>
      <vt:lpstr>67. chart</vt:lpstr>
      <vt:lpstr>68. chart</vt:lpstr>
      <vt:lpstr>69. chart</vt:lpstr>
      <vt:lpstr>70.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2015-04-01T15:55:08Z</dcterms:modified>
</cp:coreProperties>
</file>