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worksheets/sheet5.xml" ContentType="application/vnd.openxmlformats-officedocument.spreadsheetml.work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chartsheets/sheet7.xml" ContentType="application/vnd.openxmlformats-officedocument.spreadsheetml.chartsheet+xml"/>
  <Override PartName="/xl/worksheets/sheet7.xml" ContentType="application/vnd.openxmlformats-officedocument.spreadsheetml.worksheet+xml"/>
  <Override PartName="/xl/chartsheets/sheet8.xml" ContentType="application/vnd.openxmlformats-officedocument.spreadsheetml.chartsheet+xml"/>
  <Override PartName="/xl/worksheets/sheet8.xml" ContentType="application/vnd.openxmlformats-officedocument.spreadsheetml.work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4.xml" ContentType="application/vnd.openxmlformats-officedocument.drawingml.chart+xml"/>
  <Override PartName="/xl/theme/themeOverride1.xml" ContentType="application/vnd.openxmlformats-officedocument.themeOverrid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5.xml" ContentType="application/vnd.openxmlformats-officedocument.drawingml.chart+xml"/>
  <Override PartName="/xl/theme/themeOverride2.xml" ContentType="application/vnd.openxmlformats-officedocument.themeOverrid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6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9.xml" ContentType="application/vnd.openxmlformats-officedocument.drawingml.chart+xml"/>
  <Override PartName="/xl/drawings/drawing3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240" yWindow="105" windowWidth="14805" windowHeight="8010" tabRatio="594" firstSheet="22" activeTab="36"/>
  </bookViews>
  <sheets>
    <sheet name="Chart 57" sheetId="52" r:id="rId1"/>
    <sheet name="Data 57 " sheetId="53" r:id="rId2"/>
    <sheet name="Chart 58" sheetId="11" r:id="rId3"/>
    <sheet name="Data 58" sheetId="10" r:id="rId4"/>
    <sheet name="Data 59" sheetId="70" r:id="rId5"/>
    <sheet name="Chart 59" sheetId="69" r:id="rId6"/>
    <sheet name="Chart 60" sheetId="40" r:id="rId7"/>
    <sheet name="Data 60" sheetId="39" r:id="rId8"/>
    <sheet name="Chart 61" sheetId="13" r:id="rId9"/>
    <sheet name="Data 61" sheetId="12" r:id="rId10"/>
    <sheet name="Chart 62" sheetId="56" r:id="rId11"/>
    <sheet name="Data 62" sheetId="57" r:id="rId12"/>
    <sheet name="Chart 63" sheetId="54" r:id="rId13"/>
    <sheet name="Data 63" sheetId="55" r:id="rId14"/>
    <sheet name="Chart 64" sheetId="49" r:id="rId15"/>
    <sheet name="Data 64" sheetId="47" r:id="rId16"/>
    <sheet name="Chart 65" sheetId="63" r:id="rId17"/>
    <sheet name="Data 65" sheetId="58" r:id="rId18"/>
    <sheet name="Chart 66" sheetId="46" r:id="rId19"/>
    <sheet name="Data 66" sheetId="45" r:id="rId20"/>
    <sheet name="Chart 67" sheetId="25" r:id="rId21"/>
    <sheet name="Data 67" sheetId="24" r:id="rId22"/>
    <sheet name="Chart 68" sheetId="27" r:id="rId23"/>
    <sheet name="Data 68" sheetId="26" r:id="rId24"/>
    <sheet name="Chart 69" sheetId="51" r:id="rId25"/>
    <sheet name="Data 69" sheetId="28" r:id="rId26"/>
    <sheet name="Chart 70" sheetId="33" r:id="rId27"/>
    <sheet name="Data 70" sheetId="32" r:id="rId28"/>
    <sheet name="Chart 71" sheetId="59" r:id="rId29"/>
    <sheet name="Data 71" sheetId="60" r:id="rId30"/>
    <sheet name="Chart 72" sheetId="61" r:id="rId31"/>
    <sheet name="Data 72" sheetId="62" r:id="rId32"/>
    <sheet name="Chart 73" sheetId="64" r:id="rId33"/>
    <sheet name="Data 73" sheetId="65" r:id="rId34"/>
    <sheet name="Chart 74" sheetId="67" r:id="rId35"/>
    <sheet name="Chart 75" sheetId="66" r:id="rId36"/>
    <sheet name="Data 74-75" sheetId="68" r:id="rId37"/>
  </sheets>
  <calcPr calcId="152511"/>
</workbook>
</file>

<file path=xl/calcChain.xml><?xml version="1.0" encoding="utf-8"?>
<calcChain xmlns="http://schemas.openxmlformats.org/spreadsheetml/2006/main">
  <c r="Q1" i="65" l="1"/>
  <c r="U1" i="65" s="1"/>
  <c r="Y1" i="65" s="1"/>
  <c r="L1" i="65"/>
  <c r="P1" i="65" s="1"/>
  <c r="T1" i="65" s="1"/>
  <c r="X1" i="65" s="1"/>
  <c r="AB1" i="65" s="1"/>
  <c r="E1" i="65"/>
  <c r="DS3" i="24" l="1"/>
  <c r="CT3" i="24"/>
  <c r="DH5" i="12"/>
  <c r="DI5" i="12"/>
  <c r="DJ5" i="12"/>
  <c r="DK5" i="12"/>
  <c r="DL5" i="12"/>
  <c r="DM5" i="12"/>
  <c r="DN5" i="12"/>
  <c r="DO5" i="12"/>
  <c r="DP5" i="12"/>
  <c r="DQ5" i="12"/>
  <c r="DR5" i="12"/>
  <c r="DS5" i="12"/>
  <c r="DT5" i="12"/>
  <c r="DU5" i="12"/>
  <c r="DV5" i="12"/>
  <c r="CU3" i="24" l="1"/>
  <c r="CY3" i="24"/>
  <c r="DC3" i="24"/>
  <c r="DG3" i="24"/>
  <c r="DK3" i="24"/>
  <c r="DO3" i="24"/>
  <c r="DB3" i="24"/>
  <c r="DF3" i="24"/>
  <c r="CX3" i="24"/>
  <c r="DJ3" i="24"/>
  <c r="DN3" i="24"/>
  <c r="BJ3" i="24"/>
  <c r="BF3" i="24"/>
  <c r="BB3" i="24"/>
  <c r="AX3" i="24"/>
  <c r="AT3" i="24"/>
  <c r="AP3" i="24"/>
  <c r="AL3" i="24"/>
  <c r="BN3" i="24"/>
  <c r="DV3" i="24"/>
  <c r="DR3" i="24"/>
  <c r="BM3" i="24"/>
  <c r="BQ3" i="24"/>
  <c r="CO3" i="24"/>
  <c r="CK3" i="24"/>
  <c r="CG3" i="24"/>
  <c r="CC3" i="24"/>
  <c r="BY3" i="24"/>
  <c r="BU3" i="24"/>
  <c r="AH3" i="24"/>
  <c r="BI3" i="24"/>
  <c r="BE3" i="24"/>
  <c r="BA3" i="24"/>
  <c r="AW3" i="24"/>
  <c r="AS3" i="24"/>
  <c r="AO3" i="24"/>
  <c r="AK3" i="24"/>
  <c r="BP3" i="24"/>
  <c r="CN3" i="24"/>
  <c r="CJ3" i="24"/>
  <c r="CF3" i="24"/>
  <c r="CB3" i="24"/>
  <c r="BX3" i="24"/>
  <c r="BT3" i="24"/>
  <c r="DU3" i="24"/>
  <c r="DQ3" i="24"/>
  <c r="DM3" i="24"/>
  <c r="DI3" i="24"/>
  <c r="DE3" i="24"/>
  <c r="DA3" i="24"/>
  <c r="CW3" i="24"/>
  <c r="CS3" i="24"/>
  <c r="BL3" i="24"/>
  <c r="BH3" i="24"/>
  <c r="BD3" i="24"/>
  <c r="AZ3" i="24"/>
  <c r="AV3" i="24"/>
  <c r="AR3" i="24"/>
  <c r="AN3" i="24"/>
  <c r="AJ3" i="24"/>
  <c r="BO3" i="24"/>
  <c r="CQ3" i="24"/>
  <c r="CM3" i="24"/>
  <c r="CI3" i="24"/>
  <c r="CE3" i="24"/>
  <c r="CA3" i="24"/>
  <c r="BW3" i="24"/>
  <c r="BS3" i="24"/>
  <c r="DT3" i="24"/>
  <c r="DP3" i="24"/>
  <c r="DL3" i="24"/>
  <c r="DH3" i="24"/>
  <c r="DD3" i="24"/>
  <c r="CZ3" i="24"/>
  <c r="CV3" i="24"/>
  <c r="BK3" i="24"/>
  <c r="BG3" i="24"/>
  <c r="BC3" i="24"/>
  <c r="AY3" i="24"/>
  <c r="AU3" i="24"/>
  <c r="AQ3" i="24"/>
  <c r="AM3" i="24"/>
  <c r="AI3" i="24"/>
  <c r="BR3" i="24"/>
  <c r="CP3" i="24"/>
  <c r="CL3" i="24"/>
  <c r="CH3" i="24"/>
  <c r="CD3" i="24"/>
  <c r="BZ3" i="24"/>
  <c r="BV3" i="24"/>
  <c r="CR3" i="24"/>
  <c r="BZ6" i="10" l="1"/>
  <c r="CD6" i="10"/>
  <c r="CH6" i="10"/>
  <c r="CL6" i="10"/>
  <c r="DK6" i="10" l="1"/>
  <c r="DG6" i="10"/>
  <c r="DC6" i="10"/>
  <c r="DO6" i="10"/>
  <c r="DN6" i="10"/>
  <c r="DV6" i="10"/>
  <c r="DR6" i="10"/>
  <c r="DS6" i="10"/>
  <c r="DJ6" i="10"/>
  <c r="DF6" i="10"/>
  <c r="BV6" i="10"/>
  <c r="BR6" i="10"/>
  <c r="CJ6" i="10"/>
  <c r="CF6" i="10"/>
  <c r="CB6" i="10"/>
  <c r="DT6" i="10"/>
  <c r="DP6" i="10"/>
  <c r="DL6" i="10"/>
  <c r="DH6" i="10"/>
  <c r="DD6" i="10"/>
  <c r="CZ6" i="10"/>
  <c r="CV6" i="10"/>
  <c r="AH6" i="10"/>
  <c r="BY6" i="10"/>
  <c r="BU6" i="10"/>
  <c r="BQ6" i="10"/>
  <c r="CA6" i="10"/>
  <c r="CE6" i="10"/>
  <c r="CI6" i="10"/>
  <c r="CM6" i="10"/>
  <c r="CY6" i="10"/>
  <c r="CU6" i="10"/>
  <c r="BX6" i="10"/>
  <c r="BT6" i="10"/>
  <c r="BP6" i="10"/>
  <c r="BM6" i="10"/>
  <c r="DB6" i="10"/>
  <c r="CX6" i="10"/>
  <c r="CT6" i="10"/>
  <c r="BW6" i="10"/>
  <c r="BS6" i="10"/>
  <c r="BO6" i="10"/>
  <c r="CK6" i="10"/>
  <c r="CG6" i="10"/>
  <c r="CC6" i="10"/>
  <c r="CR6" i="10"/>
  <c r="DU6" i="10"/>
  <c r="DQ6" i="10"/>
  <c r="DM6" i="10"/>
  <c r="DI6" i="10"/>
  <c r="DE6" i="10"/>
  <c r="DA6" i="10"/>
  <c r="CW6" i="10"/>
  <c r="CS6" i="10"/>
  <c r="CP6" i="10"/>
  <c r="CO6" i="10"/>
  <c r="CQ6" i="10"/>
  <c r="BN6" i="10"/>
  <c r="CN6" i="10"/>
  <c r="BI6" i="10"/>
  <c r="BJ6" i="10"/>
  <c r="BK6" i="10"/>
  <c r="BL6" i="10"/>
  <c r="BH6" i="10"/>
  <c r="BG6" i="10"/>
  <c r="BF6" i="10"/>
  <c r="BE6" i="10"/>
  <c r="BD6" i="10"/>
  <c r="BC6" i="10"/>
  <c r="BB6" i="10"/>
  <c r="BA6" i="10"/>
  <c r="AZ6" i="10"/>
  <c r="AY6" i="10"/>
  <c r="AX6" i="10"/>
  <c r="AW6" i="10"/>
  <c r="AV6" i="10"/>
  <c r="AU6" i="10"/>
  <c r="AT6" i="10"/>
  <c r="AS6" i="10"/>
  <c r="AR6" i="10"/>
  <c r="AQ6" i="10"/>
  <c r="AP6" i="10"/>
  <c r="AO6" i="10"/>
  <c r="AN6" i="10"/>
  <c r="AM6" i="10"/>
  <c r="AL6" i="10"/>
  <c r="AK6" i="10"/>
  <c r="AJ6" i="10"/>
  <c r="AI6" i="10"/>
  <c r="AK5" i="12" l="1"/>
  <c r="DD5" i="12"/>
  <c r="CU5" i="12"/>
  <c r="BD5" i="12"/>
  <c r="BL5" i="12"/>
  <c r="CG5" i="12"/>
  <c r="BK5" i="12"/>
  <c r="CB5" i="12"/>
  <c r="AX5" i="12"/>
  <c r="BY5" i="12"/>
  <c r="CL5" i="12"/>
  <c r="BU5" i="12"/>
  <c r="CO5" i="12"/>
  <c r="BM5" i="12"/>
  <c r="CD5" i="12"/>
  <c r="BT5" i="12"/>
  <c r="CM5" i="12"/>
  <c r="BF5" i="12"/>
  <c r="CR5" i="12"/>
  <c r="BB5" i="12"/>
  <c r="AJ5" i="12"/>
  <c r="BV5" i="12"/>
  <c r="CF5" i="12"/>
  <c r="AR5" i="12"/>
  <c r="CA5" i="12"/>
  <c r="BH5" i="12"/>
  <c r="CT5" i="12"/>
  <c r="CJ5" i="12"/>
  <c r="BS5" i="12"/>
  <c r="AV5" i="12"/>
  <c r="DG5" i="12"/>
  <c r="BG5" i="12"/>
  <c r="DC5" i="12"/>
  <c r="CI5" i="12"/>
  <c r="AN5" i="12"/>
  <c r="BI5" i="12"/>
  <c r="AY5" i="12" l="1"/>
  <c r="AU5" i="12"/>
  <c r="CH5" i="12"/>
  <c r="DB5" i="12"/>
  <c r="CV5" i="12"/>
  <c r="AS5" i="12"/>
  <c r="AM5" i="12"/>
  <c r="BQ5" i="12"/>
  <c r="CX5" i="12"/>
  <c r="CQ5" i="12"/>
  <c r="AP5" i="12"/>
  <c r="AH5" i="12"/>
  <c r="AL5" i="12"/>
  <c r="AW5" i="12"/>
  <c r="BX5" i="12"/>
  <c r="BR5" i="12"/>
  <c r="CW5" i="12"/>
  <c r="CE5" i="12"/>
  <c r="CN5" i="12"/>
  <c r="AO5" i="12"/>
  <c r="CY5" i="12"/>
  <c r="BO5" i="12"/>
  <c r="AZ5" i="12"/>
  <c r="BW5" i="12"/>
  <c r="AI5" i="12"/>
  <c r="BC5" i="12"/>
  <c r="CP5" i="12"/>
  <c r="BN5" i="12"/>
  <c r="BJ5" i="12"/>
  <c r="AT5" i="12"/>
  <c r="CK5" i="12"/>
  <c r="DE5" i="12"/>
  <c r="BZ5" i="12"/>
  <c r="BP5" i="12"/>
  <c r="BA5" i="12"/>
  <c r="CC5" i="12"/>
  <c r="DF5" i="12"/>
  <c r="DA5" i="12"/>
  <c r="CZ5" i="12"/>
  <c r="CS5" i="12"/>
  <c r="BE5" i="12"/>
  <c r="AQ5" i="12"/>
  <c r="I5" i="12" l="1"/>
  <c r="E5" i="12"/>
  <c r="AB5" i="12"/>
  <c r="B5" i="70"/>
  <c r="I5" i="70"/>
  <c r="G3" i="70"/>
  <c r="AG5" i="12"/>
  <c r="H6" i="70"/>
  <c r="U5" i="12"/>
  <c r="Q5" i="12"/>
  <c r="M5" i="12"/>
  <c r="F3" i="70"/>
  <c r="E3" i="70"/>
  <c r="D3" i="70"/>
  <c r="C3" i="70"/>
  <c r="B3" i="70"/>
  <c r="F5" i="70"/>
  <c r="E5" i="70"/>
  <c r="D5" i="70"/>
  <c r="C6" i="70"/>
  <c r="H4" i="70"/>
  <c r="G4" i="70"/>
  <c r="G6" i="70"/>
  <c r="G5" i="70"/>
  <c r="I6" i="70"/>
  <c r="AC5" i="12"/>
  <c r="Y5" i="12"/>
  <c r="F4" i="70"/>
  <c r="E4" i="70"/>
  <c r="D4" i="70"/>
  <c r="B4" i="70"/>
  <c r="H3" i="70"/>
  <c r="AA5" i="12"/>
  <c r="H5" i="70"/>
  <c r="X5" i="12"/>
  <c r="T5" i="12"/>
  <c r="P5" i="12"/>
  <c r="L5" i="12"/>
  <c r="H5" i="12"/>
  <c r="D5" i="12"/>
  <c r="Z5" i="12"/>
  <c r="AD5" i="12"/>
  <c r="W5" i="12"/>
  <c r="S5" i="12"/>
  <c r="O5" i="12"/>
  <c r="K5" i="12"/>
  <c r="G5" i="12"/>
  <c r="C5" i="12"/>
  <c r="V5" i="12"/>
  <c r="R5" i="12"/>
  <c r="N5" i="12"/>
  <c r="J5" i="12"/>
  <c r="F5" i="12"/>
  <c r="C5" i="70"/>
  <c r="C4" i="70"/>
  <c r="I3" i="70"/>
  <c r="AF5" i="12"/>
  <c r="I4" i="70"/>
  <c r="AE5" i="12"/>
  <c r="X3" i="24" l="1"/>
  <c r="R3" i="24"/>
  <c r="G3" i="24"/>
  <c r="AD3" i="24"/>
  <c r="W3" i="24"/>
  <c r="B6" i="70"/>
  <c r="AB3" i="24"/>
  <c r="B5" i="12"/>
  <c r="AF3" i="24"/>
  <c r="AC3" i="24"/>
  <c r="F3" i="24"/>
  <c r="D3" i="24"/>
  <c r="E3" i="24"/>
  <c r="F6" i="70"/>
  <c r="U3" i="24"/>
  <c r="E6" i="70"/>
  <c r="T3" i="24"/>
  <c r="D6" i="70"/>
  <c r="Z3" i="24"/>
  <c r="I3" i="24"/>
  <c r="H3" i="24"/>
  <c r="AG3" i="24"/>
  <c r="AA3" i="24"/>
  <c r="S3" i="24"/>
  <c r="N3" i="24"/>
  <c r="L3" i="24"/>
  <c r="Q3" i="24"/>
  <c r="AE3" i="24"/>
  <c r="K3" i="24"/>
  <c r="B3" i="24"/>
  <c r="J3" i="24"/>
  <c r="V3" i="24"/>
  <c r="Y3" i="24"/>
  <c r="O3" i="24" l="1"/>
  <c r="P3" i="24"/>
  <c r="M3" i="24"/>
  <c r="C3" i="24"/>
</calcChain>
</file>

<file path=xl/sharedStrings.xml><?xml version="1.0" encoding="utf-8"?>
<sst xmlns="http://schemas.openxmlformats.org/spreadsheetml/2006/main" count="200" uniqueCount="84">
  <si>
    <t>Belgium</t>
  </si>
  <si>
    <t>Bulgaria</t>
  </si>
  <si>
    <t>Czech Republic</t>
  </si>
  <si>
    <t>Denmark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</si>
  <si>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</si>
  <si>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</si>
  <si>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</si>
  <si>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</si>
  <si>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</si>
  <si>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</si>
  <si>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</si>
  <si>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</si>
  <si>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</si>
  <si>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</si>
  <si>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</si>
  <si>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</si>
  <si>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</si>
  <si>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</si>
  <si>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</si>
  <si>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</si>
  <si>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</si>
  <si>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</si>
  <si>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</si>
  <si>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Sweden</t>
  </si>
  <si>
    <t>United Kingdom</t>
  </si>
  <si>
    <t>:</t>
  </si>
  <si>
    <t>Households</t>
  </si>
  <si>
    <t>2015*</t>
  </si>
  <si>
    <t>Germany</t>
  </si>
  <si>
    <t>Czech Rep.</t>
  </si>
  <si>
    <t>GDP growth</t>
  </si>
  <si>
    <t>Net lending*</t>
  </si>
  <si>
    <t>Finnland</t>
  </si>
  <si>
    <t>Income balance</t>
  </si>
  <si>
    <t>Transfer balance</t>
  </si>
  <si>
    <t>Net lending</t>
  </si>
  <si>
    <t>Balance of goods and services</t>
  </si>
  <si>
    <t>Net external debt</t>
  </si>
  <si>
    <t>Balance of goods</t>
  </si>
  <si>
    <t>Balance of services</t>
  </si>
  <si>
    <t>Interest on intercompany loans</t>
  </si>
  <si>
    <t>Profit</t>
  </si>
  <si>
    <t>Employee income</t>
  </si>
  <si>
    <t>EU-transfer, capital</t>
  </si>
  <si>
    <t>EU-transfer, current</t>
  </si>
  <si>
    <t>Total</t>
  </si>
  <si>
    <t>Net errors and ommissions</t>
  </si>
  <si>
    <t>Net lending (based on current and capital account)</t>
  </si>
  <si>
    <t>Net lending (based on financial account)</t>
  </si>
  <si>
    <t>Debt funds</t>
  </si>
  <si>
    <t>Non-debt funds</t>
  </si>
  <si>
    <t>Derivative funds</t>
  </si>
  <si>
    <t>Government</t>
  </si>
  <si>
    <t>Other sector</t>
  </si>
  <si>
    <t>Net international liabilities (-NIIP)</t>
  </si>
  <si>
    <t>Change in investments</t>
  </si>
  <si>
    <t>Change in income</t>
  </si>
  <si>
    <t>Change in net lending</t>
  </si>
  <si>
    <t>Gross financing need</t>
  </si>
  <si>
    <t>External debt maturing in given year</t>
  </si>
  <si>
    <t>Banks</t>
  </si>
  <si>
    <t>Corporations</t>
  </si>
  <si>
    <t>Adjusted short term external debt</t>
  </si>
  <si>
    <t>Net borrowing</t>
  </si>
  <si>
    <t>Adjusted gross financing need</t>
  </si>
  <si>
    <t>Czech Rep.*</t>
  </si>
  <si>
    <t>Poland*</t>
  </si>
  <si>
    <t>Slovakia*</t>
  </si>
  <si>
    <t>Luxembourg</t>
  </si>
  <si>
    <t>Interest on loans and bonds</t>
  </si>
  <si>
    <t>2009 Q1</t>
  </si>
  <si>
    <t>Q2</t>
  </si>
  <si>
    <t>Q3</t>
  </si>
  <si>
    <t>2010 Q1</t>
  </si>
  <si>
    <t>Q4</t>
  </si>
  <si>
    <t>2011 Q1</t>
  </si>
  <si>
    <t>2012 Q1</t>
  </si>
  <si>
    <t>2013 Q1</t>
  </si>
  <si>
    <t>2014 Q1</t>
  </si>
  <si>
    <t>2015 Q1</t>
  </si>
  <si>
    <t>Central bank</t>
  </si>
  <si>
    <t>Short-term external debt</t>
  </si>
  <si>
    <t>2015. Q3</t>
  </si>
  <si>
    <t>2015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</si>
</sst>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0.0"/>
    <numFmt numFmtId="165" formatCode="#,##0.0"/>
    <numFmt numFmtId="166" formatCode="General_)"/>
    <numFmt numFmtId="167" formatCode="_-* #,##0.00_-;\-* #,##0.00_-;_-* &quot;-&quot;??_-;_-@_-"/>
    <numFmt numFmtId="168" formatCode="_-* #,##0.00_-;_-* #,##0.00\-;_-* &quot;-&quot;??_-;_-@_-"/>
    <numFmt numFmtId="169" formatCode="&quot;$&quot;#,##0\ ;\(&quot;$&quot;#,##0\)"/>
    <numFmt numFmtId="170" formatCode="#,###,##0"/>
    <numFmt numFmtId="171" formatCode="[$-409]0%"/>
    <numFmt numFmtId="172" formatCode="_(* #,##0.00_);_(* \(#,##0.00\);_(* &quot;-&quot;??_);_(@_)"/>
    <numFmt numFmtId="173" formatCode="[&gt;0.5]#,##0;[&lt;-0.5]\-#,##0;\-"/>
    <numFmt numFmtId="174" formatCode="yyyy\-mm\-dd;@"/>
    <numFmt numFmtId="175" formatCode="0.0000"/>
    <numFmt numFmtId="176" formatCode="0.0000%"/>
    <numFmt numFmtId="177" formatCode="0.0%"/>
    <numFmt numFmtId="178" formatCode="0.00_)"/>
    <numFmt numFmtId="179" formatCode="&quot;Yes&quot;;[Red]&quot;No&quot;"/>
    <numFmt numFmtId="180" formatCode="0.00000"/>
    <numFmt numFmtId="181" formatCode="[&gt;0]General"/>
    <numFmt numFmtId="182" formatCode="##0.0;\-##0.0;0.0;"/>
    <numFmt numFmtId="183" formatCode="_(&quot;$&quot;* #,##0.00_);_(&quot;$&quot;* \(#,##0.00\);_(&quot;$&quot;* &quot;-&quot;??_);_(@_)"/>
    <numFmt numFmtId="184" formatCode="_-&quot;$&quot;* #,##0_-;\-&quot;$&quot;* #,##0_-;_-&quot;$&quot;* &quot;-&quot;_-;_-@_-"/>
    <numFmt numFmtId="185" formatCode="&quot;DM&quot;#,##0.00;[Red]\-&quot;DM&quot;#,##0.00"/>
    <numFmt numFmtId="186" formatCode="_-* #,##0\ _F_B_-;\-* #,##0\ _F_B_-;_-* &quot;-&quot;\ _F_B_-;_-@_-"/>
    <numFmt numFmtId="187" formatCode="_-* #,##0.00\ _F_B_-;\-* #,##0.00\ _F_B_-;_-* &quot;-&quot;??\ _F_B_-;_-@_-"/>
    <numFmt numFmtId="188" formatCode="_-* #,##0\ &quot;FB&quot;_-;\-* #,##0\ &quot;FB&quot;_-;_-* &quot;-&quot;\ &quot;FB&quot;_-;_-@_-"/>
    <numFmt numFmtId="189" formatCode="_-* #,##0.00\ &quot;FB&quot;_-;\-* #,##0.00\ &quot;FB&quot;_-;_-* &quot;-&quot;??\ &quot;FB&quot;_-;_-@_-"/>
  </numFmts>
  <fonts count="16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theme="1"/>
      <name val="Times New Roman"/>
      <family val="2"/>
      <charset val="238"/>
    </font>
    <font>
      <sz val="10"/>
      <color theme="1"/>
      <name val="Trebuchet MS"/>
      <family val="2"/>
      <charset val="238"/>
    </font>
    <font>
      <sz val="11"/>
      <color indexed="8"/>
      <name val="Calibri"/>
      <family val="2"/>
    </font>
    <font>
      <sz val="11"/>
      <color indexed="9"/>
      <name val="Times New Roman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indexed="20"/>
      <name val="Calibri"/>
      <family val="2"/>
    </font>
    <font>
      <sz val="11"/>
      <color indexed="20"/>
      <name val="Calibri"/>
      <family val="2"/>
      <charset val="238"/>
    </font>
    <font>
      <sz val="10"/>
      <color indexed="62"/>
      <name val="Times New Roman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indexed="62"/>
      <name val="Times New Roman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  <charset val="238"/>
    </font>
    <font>
      <b/>
      <sz val="18"/>
      <color indexed="56"/>
      <name val="Cambria"/>
      <family val="2"/>
      <charset val="238"/>
    </font>
    <font>
      <b/>
      <sz val="14"/>
      <name val="H-Times New Roman"/>
      <family val="1"/>
    </font>
    <font>
      <b/>
      <sz val="15"/>
      <color indexed="56"/>
      <name val="Times New Roman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5"/>
      <color indexed="56"/>
      <name val="Calibri"/>
      <family val="2"/>
      <charset val="238"/>
    </font>
    <font>
      <b/>
      <sz val="13"/>
      <color indexed="56"/>
      <name val="Times New Roman"/>
      <family val="2"/>
      <charset val="238"/>
    </font>
    <font>
      <b/>
      <sz val="13"/>
      <color theme="3"/>
      <name val="Calibri"/>
      <family val="2"/>
      <charset val="238"/>
      <scheme val="minor"/>
    </font>
    <font>
      <b/>
      <sz val="13"/>
      <color indexed="56"/>
      <name val="Calibri"/>
      <family val="2"/>
      <charset val="238"/>
    </font>
    <font>
      <b/>
      <sz val="11"/>
      <color indexed="56"/>
      <name val="Times New Roman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11"/>
      <color indexed="56"/>
      <name val="Calibri"/>
      <family val="2"/>
      <charset val="238"/>
    </font>
    <font>
      <sz val="10"/>
      <name val="Futura Bk BT"/>
    </font>
    <font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 Unicode MS"/>
      <family val="3"/>
      <charset val="128"/>
    </font>
    <font>
      <sz val="8"/>
      <name val="CG Times"/>
    </font>
    <font>
      <sz val="10"/>
      <color indexed="8"/>
      <name val="Arial"/>
      <family val="2"/>
    </font>
    <font>
      <sz val="10"/>
      <name val="MS Sans"/>
    </font>
    <font>
      <b/>
      <sz val="11"/>
      <color indexed="9"/>
      <name val="Times New Roman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238"/>
    </font>
    <font>
      <sz val="7"/>
      <color indexed="18"/>
      <name val="CG Times"/>
      <family val="1"/>
    </font>
    <font>
      <sz val="12"/>
      <name val="Garamond"/>
      <family val="1"/>
      <charset val="238"/>
    </font>
    <font>
      <sz val="11"/>
      <color indexed="10"/>
      <name val="Times New Roman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2"/>
      <name val="Arial CE"/>
      <family val="2"/>
      <charset val="238"/>
    </font>
    <font>
      <sz val="8"/>
      <name val="Futura Bk BT"/>
    </font>
    <font>
      <sz val="11"/>
      <color indexed="17"/>
      <name val="Calibri"/>
      <family val="2"/>
    </font>
    <font>
      <sz val="11"/>
      <color indexed="17"/>
      <name val="Calibri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theme="10"/>
      <name val="Calibri"/>
      <family val="2"/>
      <charset val="238"/>
    </font>
    <font>
      <sz val="11"/>
      <color indexed="52"/>
      <name val="Times New Roman"/>
      <family val="2"/>
      <charset val="238"/>
    </font>
    <font>
      <sz val="11"/>
      <color rgb="FFFA7D00"/>
      <name val="Calibri"/>
      <family val="2"/>
      <charset val="238"/>
      <scheme val="minor"/>
    </font>
    <font>
      <sz val="11"/>
      <color indexed="52"/>
      <name val="Calibri"/>
      <family val="2"/>
      <charset val="238"/>
    </font>
    <font>
      <u/>
      <sz val="8"/>
      <color theme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Trebuchet MS"/>
      <family val="2"/>
      <charset val="238"/>
    </font>
    <font>
      <u/>
      <sz val="12"/>
      <color indexed="12"/>
      <name val="Times New Roman"/>
      <family val="1"/>
      <charset val="238"/>
    </font>
    <font>
      <b/>
      <sz val="6"/>
      <color indexed="18"/>
      <name val="Arial"/>
      <family val="2"/>
    </font>
    <font>
      <sz val="9"/>
      <name val="Times New Roman"/>
      <family val="1"/>
      <charset val="238"/>
    </font>
    <font>
      <sz val="11"/>
      <color indexed="62"/>
      <name val="Calibri"/>
      <family val="2"/>
    </font>
    <font>
      <sz val="10"/>
      <color indexed="18"/>
      <name val="Arial"/>
      <family val="2"/>
      <charset val="238"/>
    </font>
    <font>
      <sz val="11"/>
      <color indexed="17"/>
      <name val="Times New Roman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indexed="63"/>
      <name val="Times New Roman"/>
      <family val="2"/>
      <charset val="238"/>
    </font>
    <font>
      <b/>
      <sz val="11"/>
      <color rgb="FF3F3F3F"/>
      <name val="Calibri"/>
      <family val="2"/>
      <charset val="238"/>
      <scheme val="minor"/>
    </font>
    <font>
      <b/>
      <sz val="11"/>
      <color indexed="63"/>
      <name val="Calibri"/>
      <family val="2"/>
      <charset val="238"/>
    </font>
    <font>
      <sz val="10"/>
      <name val="MS Sans Serif"/>
      <family val="2"/>
      <charset val="238"/>
    </font>
    <font>
      <sz val="11"/>
      <color indexed="52"/>
      <name val="Calibri"/>
      <family val="2"/>
    </font>
    <font>
      <i/>
      <sz val="11"/>
      <color indexed="23"/>
      <name val="Times New Roman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8"/>
      <color indexed="8"/>
      <name val="Arial"/>
      <family val="2"/>
    </font>
    <font>
      <i/>
      <sz val="9"/>
      <color indexed="8"/>
      <name val="Arial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i/>
      <sz val="16"/>
      <name val="Helv"/>
    </font>
    <font>
      <sz val="12"/>
      <name val="Times New Roman"/>
      <family val="1"/>
      <charset val="238"/>
    </font>
    <font>
      <sz val="11"/>
      <color theme="1"/>
      <name val="Trebuchet MS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Segoe UI"/>
      <family val="2"/>
    </font>
    <font>
      <sz val="12"/>
      <name val="Arial"/>
      <family val="2"/>
      <charset val="238"/>
    </font>
    <font>
      <sz val="10"/>
      <color theme="1"/>
      <name val="Trebuchet MS"/>
      <family val="2"/>
    </font>
    <font>
      <sz val="10"/>
      <color rgb="FF000000"/>
      <name val="Trebuchet MS"/>
      <family val="2"/>
    </font>
    <font>
      <sz val="10"/>
      <color theme="1"/>
      <name val="Calibri"/>
      <family val="2"/>
    </font>
    <font>
      <sz val="10"/>
      <name val="Courier New"/>
      <family val="3"/>
      <charset val="238"/>
    </font>
    <font>
      <sz val="10"/>
      <name val="Arial CE"/>
      <family val="2"/>
      <charset val="238"/>
    </font>
    <font>
      <sz val="10"/>
      <name val="Garamond"/>
      <family val="1"/>
      <charset val="238"/>
    </font>
    <font>
      <sz val="10"/>
      <name val="Times New Roman CE"/>
      <charset val="238"/>
    </font>
    <font>
      <sz val="8"/>
      <name val="Arial CE"/>
      <charset val="238"/>
    </font>
    <font>
      <sz val="12"/>
      <color indexed="8"/>
      <name val="Garamond"/>
      <family val="2"/>
      <charset val="238"/>
    </font>
    <font>
      <sz val="12"/>
      <color theme="1"/>
      <name val="Garamond"/>
      <family val="2"/>
      <charset val="238"/>
    </font>
    <font>
      <sz val="10"/>
      <name val="Futura Hv BT"/>
    </font>
    <font>
      <i/>
      <sz val="10"/>
      <name val="Futura Bk BT"/>
    </font>
    <font>
      <i/>
      <sz val="10"/>
      <name val="Helv"/>
    </font>
    <font>
      <sz val="9"/>
      <name val="Arial"/>
      <family val="2"/>
    </font>
    <font>
      <b/>
      <sz val="11"/>
      <color indexed="63"/>
      <name val="Calibri"/>
      <family val="2"/>
    </font>
    <font>
      <b/>
      <sz val="11"/>
      <color indexed="8"/>
      <name val="Times New Roman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i/>
      <sz val="8"/>
      <name val="Tms Rmn"/>
    </font>
    <font>
      <sz val="6"/>
      <name val="Small Fonts"/>
      <family val="2"/>
    </font>
    <font>
      <sz val="8"/>
      <name val="Times New Roman"/>
      <family val="1"/>
    </font>
    <font>
      <sz val="11"/>
      <color indexed="20"/>
      <name val="Times New Roman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indexed="60"/>
      <name val="Times New Roman"/>
      <family val="2"/>
      <charset val="238"/>
    </font>
    <font>
      <sz val="11"/>
      <color rgb="FF9C6500"/>
      <name val="Calibri"/>
      <family val="2"/>
      <charset val="238"/>
      <scheme val="minor"/>
    </font>
    <font>
      <sz val="12"/>
      <name val="Courier"/>
      <family val="3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Helv"/>
    </font>
    <font>
      <sz val="8"/>
      <name val="Arial"/>
      <family val="2"/>
      <charset val="238"/>
    </font>
    <font>
      <b/>
      <sz val="8"/>
      <name val="Tms Rmn"/>
    </font>
    <font>
      <b/>
      <sz val="11"/>
      <name val="Arial CE"/>
      <charset val="238"/>
    </font>
    <font>
      <b/>
      <sz val="11"/>
      <color indexed="52"/>
      <name val="Times New Roman"/>
      <family val="2"/>
      <charset val="238"/>
    </font>
    <font>
      <b/>
      <sz val="11"/>
      <color rgb="FFFA7D00"/>
      <name val="Calibri"/>
      <family val="2"/>
      <charset val="238"/>
      <scheme val="minor"/>
    </font>
    <font>
      <sz val="8"/>
      <name val="H-Times New Roman"/>
      <family val="1"/>
    </font>
    <font>
      <sz val="14"/>
      <name val="Futura Hv BT"/>
    </font>
    <font>
      <b/>
      <sz val="18"/>
      <color indexed="56"/>
      <name val="Cambria"/>
      <family val="2"/>
    </font>
    <font>
      <b/>
      <sz val="10"/>
      <color indexed="37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18"/>
      <name val="Arial"/>
      <family val="2"/>
    </font>
    <font>
      <b/>
      <i/>
      <sz val="12"/>
      <color indexed="10"/>
      <name val="Arial"/>
      <family val="2"/>
    </font>
    <font>
      <b/>
      <u/>
      <sz val="10"/>
      <color indexed="9"/>
      <name val="Arial"/>
      <family val="2"/>
    </font>
    <font>
      <b/>
      <i/>
      <sz val="10"/>
      <color indexed="18"/>
      <name val="Arial"/>
      <family val="2"/>
    </font>
    <font>
      <i/>
      <sz val="10"/>
      <name val="Futura Hv BT"/>
    </font>
    <font>
      <b/>
      <i/>
      <sz val="10"/>
      <color indexed="8"/>
      <name val="Arial"/>
      <family val="2"/>
    </font>
    <font>
      <sz val="11"/>
      <color indexed="10"/>
      <name val="Calibri"/>
      <family val="2"/>
    </font>
    <font>
      <sz val="11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9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rgb="FF4F81BD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lightGray">
        <fgColor indexed="9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gray0625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2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gray0625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26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64"/>
      </patternFill>
    </fill>
    <fill>
      <patternFill patternType="lightGray">
        <fgColor indexed="13"/>
      </patternFill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gray0625">
        <fgColor indexed="22"/>
      </patternFill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3366FF"/>
      </bottom>
      <diagonal/>
    </border>
    <border>
      <left/>
      <right/>
      <top style="thick">
        <color rgb="FF3366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3477">
    <xf numFmtId="0" fontId="0" fillId="0" borderId="0"/>
    <xf numFmtId="0" fontId="3" fillId="0" borderId="0"/>
    <xf numFmtId="0" fontId="5" fillId="0" borderId="0"/>
    <xf numFmtId="0" fontId="2" fillId="0" borderId="0"/>
    <xf numFmtId="0" fontId="4" fillId="0" borderId="0"/>
    <xf numFmtId="0" fontId="4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2" fillId="33" borderId="0" applyNumberFormat="0" applyBorder="0" applyAlignment="0" applyProtection="0"/>
    <xf numFmtId="0" fontId="1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9" fillId="10" borderId="0" applyNumberFormat="0" applyBorder="0" applyAlignment="0" applyProtection="0"/>
    <xf numFmtId="0" fontId="14" fillId="10" borderId="0" applyNumberFormat="0" applyBorder="0" applyAlignment="0" applyProtection="0"/>
    <xf numFmtId="0" fontId="12" fillId="3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2" fillId="35" borderId="0" applyNumberFormat="0" applyBorder="0" applyAlignment="0" applyProtection="0"/>
    <xf numFmtId="0" fontId="1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9" fillId="14" borderId="0" applyNumberFormat="0" applyBorder="0" applyAlignment="0" applyProtection="0"/>
    <xf numFmtId="0" fontId="14" fillId="14" borderId="0" applyNumberFormat="0" applyBorder="0" applyAlignment="0" applyProtection="0"/>
    <xf numFmtId="0" fontId="12" fillId="3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2" fillId="37" borderId="0" applyNumberFormat="0" applyBorder="0" applyAlignment="0" applyProtection="0"/>
    <xf numFmtId="0" fontId="1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9" fillId="18" borderId="0" applyNumberFormat="0" applyBorder="0" applyAlignment="0" applyProtection="0"/>
    <xf numFmtId="0" fontId="14" fillId="18" borderId="0" applyNumberFormat="0" applyBorder="0" applyAlignment="0" applyProtection="0"/>
    <xf numFmtId="0" fontId="12" fillId="3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2" fillId="39" borderId="0" applyNumberFormat="0" applyBorder="0" applyAlignment="0" applyProtection="0"/>
    <xf numFmtId="0" fontId="1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9" fillId="22" borderId="0" applyNumberFormat="0" applyBorder="0" applyAlignment="0" applyProtection="0"/>
    <xf numFmtId="0" fontId="14" fillId="22" borderId="0" applyNumberFormat="0" applyBorder="0" applyAlignment="0" applyProtection="0"/>
    <xf numFmtId="0" fontId="12" fillId="40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2" fillId="41" borderId="0" applyNumberFormat="0" applyBorder="0" applyAlignment="0" applyProtection="0"/>
    <xf numFmtId="0" fontId="1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9" fillId="26" borderId="0" applyNumberFormat="0" applyBorder="0" applyAlignment="0" applyProtection="0"/>
    <xf numFmtId="0" fontId="14" fillId="26" borderId="0" applyNumberFormat="0" applyBorder="0" applyAlignment="0" applyProtection="0"/>
    <xf numFmtId="0" fontId="12" fillId="4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12" fillId="43" borderId="0" applyNumberFormat="0" applyBorder="0" applyAlignment="0" applyProtection="0"/>
    <xf numFmtId="0" fontId="1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9" fillId="30" borderId="0" applyNumberFormat="0" applyBorder="0" applyAlignment="0" applyProtection="0"/>
    <xf numFmtId="0" fontId="14" fillId="30" borderId="0" applyNumberFormat="0" applyBorder="0" applyAlignment="0" applyProtection="0"/>
    <xf numFmtId="0" fontId="12" fillId="44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5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2" fillId="46" borderId="0" applyNumberFormat="0" applyBorder="0" applyAlignment="0" applyProtection="0"/>
    <xf numFmtId="0" fontId="1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9" fillId="11" borderId="0" applyNumberFormat="0" applyBorder="0" applyAlignment="0" applyProtection="0"/>
    <xf numFmtId="0" fontId="14" fillId="11" borderId="0" applyNumberFormat="0" applyBorder="0" applyAlignment="0" applyProtection="0"/>
    <xf numFmtId="0" fontId="12" fillId="4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2" fillId="48" borderId="0" applyNumberFormat="0" applyBorder="0" applyAlignment="0" applyProtection="0"/>
    <xf numFmtId="0" fontId="1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9" fillId="15" borderId="0" applyNumberFormat="0" applyBorder="0" applyAlignment="0" applyProtection="0"/>
    <xf numFmtId="0" fontId="14" fillId="15" borderId="0" applyNumberFormat="0" applyBorder="0" applyAlignment="0" applyProtection="0"/>
    <xf numFmtId="0" fontId="12" fillId="4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2" fillId="50" borderId="0" applyNumberFormat="0" applyBorder="0" applyAlignment="0" applyProtection="0"/>
    <xf numFmtId="0" fontId="1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9" fillId="19" borderId="0" applyNumberFormat="0" applyBorder="0" applyAlignment="0" applyProtection="0"/>
    <xf numFmtId="0" fontId="14" fillId="19" borderId="0" applyNumberFormat="0" applyBorder="0" applyAlignment="0" applyProtection="0"/>
    <xf numFmtId="0" fontId="12" fillId="51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12" fillId="39" borderId="0" applyNumberFormat="0" applyBorder="0" applyAlignment="0" applyProtection="0"/>
    <xf numFmtId="0" fontId="1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9" fillId="23" borderId="0" applyNumberFormat="0" applyBorder="0" applyAlignment="0" applyProtection="0"/>
    <xf numFmtId="0" fontId="14" fillId="23" borderId="0" applyNumberFormat="0" applyBorder="0" applyAlignment="0" applyProtection="0"/>
    <xf numFmtId="0" fontId="12" fillId="40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12" fillId="46" borderId="0" applyNumberFormat="0" applyBorder="0" applyAlignment="0" applyProtection="0"/>
    <xf numFmtId="0" fontId="1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9" fillId="27" borderId="0" applyNumberFormat="0" applyBorder="0" applyAlignment="0" applyProtection="0"/>
    <xf numFmtId="0" fontId="14" fillId="27" borderId="0" applyNumberFormat="0" applyBorder="0" applyAlignment="0" applyProtection="0"/>
    <xf numFmtId="0" fontId="12" fillId="4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12" fillId="52" borderId="0" applyNumberFormat="0" applyBorder="0" applyAlignment="0" applyProtection="0"/>
    <xf numFmtId="0" fontId="1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9" fillId="31" borderId="0" applyNumberFormat="0" applyBorder="0" applyAlignment="0" applyProtection="0"/>
    <xf numFmtId="0" fontId="14" fillId="31" borderId="0" applyNumberFormat="0" applyBorder="0" applyAlignment="0" applyProtection="0"/>
    <xf numFmtId="0" fontId="12" fillId="5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5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5" fillId="52" borderId="0" applyNumberFormat="0" applyBorder="0" applyAlignment="0" applyProtection="0"/>
    <xf numFmtId="0" fontId="15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6" fillId="54" borderId="0" applyNumberFormat="0" applyBorder="0" applyAlignment="0" applyProtection="0"/>
    <xf numFmtId="0" fontId="17" fillId="12" borderId="0" applyNumberFormat="0" applyBorder="0" applyAlignment="0" applyProtection="0"/>
    <xf numFmtId="0" fontId="18" fillId="54" borderId="0" applyNumberFormat="0" applyBorder="0" applyAlignment="0" applyProtection="0"/>
    <xf numFmtId="0" fontId="18" fillId="55" borderId="0" applyNumberFormat="0" applyBorder="0" applyAlignment="0" applyProtection="0"/>
    <xf numFmtId="0" fontId="16" fillId="49" borderId="0" applyNumberFormat="0" applyBorder="0" applyAlignment="0" applyProtection="0"/>
    <xf numFmtId="0" fontId="17" fillId="16" borderId="0" applyNumberFormat="0" applyBorder="0" applyAlignment="0" applyProtection="0"/>
    <xf numFmtId="0" fontId="18" fillId="49" borderId="0" applyNumberFormat="0" applyBorder="0" applyAlignment="0" applyProtection="0"/>
    <xf numFmtId="0" fontId="18" fillId="48" borderId="0" applyNumberFormat="0" applyBorder="0" applyAlignment="0" applyProtection="0"/>
    <xf numFmtId="0" fontId="16" fillId="51" borderId="0" applyNumberFormat="0" applyBorder="0" applyAlignment="0" applyProtection="0"/>
    <xf numFmtId="0" fontId="17" fillId="20" borderId="0" applyNumberFormat="0" applyBorder="0" applyAlignment="0" applyProtection="0"/>
    <xf numFmtId="0" fontId="18" fillId="51" borderId="0" applyNumberFormat="0" applyBorder="0" applyAlignment="0" applyProtection="0"/>
    <xf numFmtId="0" fontId="18" fillId="50" borderId="0" applyNumberFormat="0" applyBorder="0" applyAlignment="0" applyProtection="0"/>
    <xf numFmtId="0" fontId="16" fillId="56" borderId="0" applyNumberFormat="0" applyBorder="0" applyAlignment="0" applyProtection="0"/>
    <xf numFmtId="0" fontId="17" fillId="24" borderId="0" applyNumberFormat="0" applyBorder="0" applyAlignment="0" applyProtection="0"/>
    <xf numFmtId="0" fontId="18" fillId="56" borderId="0" applyNumberFormat="0" applyBorder="0" applyAlignment="0" applyProtection="0"/>
    <xf numFmtId="0" fontId="18" fillId="57" borderId="0" applyNumberFormat="0" applyBorder="0" applyAlignment="0" applyProtection="0"/>
    <xf numFmtId="0" fontId="16" fillId="58" borderId="0" applyNumberFormat="0" applyBorder="0" applyAlignment="0" applyProtection="0"/>
    <xf numFmtId="0" fontId="17" fillId="28" borderId="0" applyNumberFormat="0" applyBorder="0" applyAlignment="0" applyProtection="0"/>
    <xf numFmtId="0" fontId="18" fillId="58" borderId="0" applyNumberFormat="0" applyBorder="0" applyAlignment="0" applyProtection="0"/>
    <xf numFmtId="0" fontId="18" fillId="59" borderId="0" applyNumberFormat="0" applyBorder="0" applyAlignment="0" applyProtection="0"/>
    <xf numFmtId="0" fontId="16" fillId="60" borderId="0" applyNumberFormat="0" applyBorder="0" applyAlignment="0" applyProtection="0"/>
    <xf numFmtId="0" fontId="17" fillId="32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8" fillId="55" borderId="0" applyNumberFormat="0" applyBorder="0" applyAlignment="0" applyProtection="0"/>
    <xf numFmtId="0" fontId="18" fillId="55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8" fillId="48" borderId="0" applyNumberFormat="0" applyBorder="0" applyAlignment="0" applyProtection="0"/>
    <xf numFmtId="0" fontId="18" fillId="48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8" fillId="50" borderId="0" applyNumberFormat="0" applyBorder="0" applyAlignment="0" applyProtection="0"/>
    <xf numFmtId="0" fontId="18" fillId="50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8" fillId="57" borderId="0" applyNumberFormat="0" applyBorder="0" applyAlignment="0" applyProtection="0"/>
    <xf numFmtId="0" fontId="18" fillId="57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9" fillId="57" borderId="0" applyNumberFormat="0" applyBorder="0" applyAlignment="0" applyProtection="0"/>
    <xf numFmtId="0" fontId="19" fillId="57" borderId="0" applyNumberFormat="0" applyBorder="0" applyAlignment="0" applyProtection="0"/>
    <xf numFmtId="0" fontId="18" fillId="57" borderId="0" applyNumberFormat="0" applyBorder="0" applyAlignment="0" applyProtection="0"/>
    <xf numFmtId="0" fontId="18" fillId="57" borderId="0" applyNumberFormat="0" applyBorder="0" applyAlignment="0" applyProtection="0"/>
    <xf numFmtId="0" fontId="19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8" fillId="65" borderId="0" applyNumberFormat="0" applyBorder="0" applyAlignment="0" applyProtection="0"/>
    <xf numFmtId="0" fontId="18" fillId="65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11">
      <alignment horizontal="center" vertical="center"/>
    </xf>
    <xf numFmtId="0" fontId="21" fillId="0" borderId="11">
      <alignment horizontal="center" vertical="center"/>
    </xf>
    <xf numFmtId="0" fontId="21" fillId="0" borderId="11">
      <alignment horizontal="center" vertical="center"/>
    </xf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4" fillId="66" borderId="12" applyNumberFormat="0" applyAlignment="0" applyProtection="0"/>
    <xf numFmtId="0" fontId="25" fillId="5" borderId="5" applyNumberFormat="0" applyAlignment="0" applyProtection="0"/>
    <xf numFmtId="0" fontId="24" fillId="66" borderId="12" applyNumberFormat="0" applyAlignment="0" applyProtection="0"/>
    <xf numFmtId="0" fontId="24" fillId="66" borderId="12" applyNumberFormat="0" applyAlignment="0" applyProtection="0"/>
    <xf numFmtId="0" fontId="26" fillId="44" borderId="12" applyNumberFormat="0" applyAlignment="0" applyProtection="0"/>
    <xf numFmtId="0" fontId="26" fillId="44" borderId="12" applyNumberFormat="0" applyAlignment="0" applyProtection="0"/>
    <xf numFmtId="0" fontId="26" fillId="44" borderId="12" applyNumberFormat="0" applyAlignment="0" applyProtection="0"/>
    <xf numFmtId="0" fontId="24" fillId="43" borderId="12" applyNumberFormat="0" applyAlignment="0" applyProtection="0"/>
    <xf numFmtId="0" fontId="24" fillId="43" borderId="12" applyNumberFormat="0" applyAlignment="0" applyProtection="0"/>
    <xf numFmtId="0" fontId="24" fillId="43" borderId="12" applyNumberFormat="0" applyAlignment="0" applyProtection="0"/>
    <xf numFmtId="0" fontId="27" fillId="44" borderId="12" applyNumberFormat="0" applyAlignment="0" applyProtection="0"/>
    <xf numFmtId="0" fontId="27" fillId="44" borderId="12" applyNumberFormat="0" applyAlignment="0" applyProtection="0"/>
    <xf numFmtId="0" fontId="27" fillId="44" borderId="12" applyNumberFormat="0" applyAlignment="0" applyProtection="0"/>
    <xf numFmtId="0" fontId="27" fillId="43" borderId="12" applyNumberFormat="0" applyAlignment="0" applyProtection="0"/>
    <xf numFmtId="0" fontId="27" fillId="43" borderId="12" applyNumberFormat="0" applyAlignment="0" applyProtection="0"/>
    <xf numFmtId="0" fontId="27" fillId="43" borderId="12" applyNumberFormat="0" applyAlignment="0" applyProtection="0"/>
    <xf numFmtId="0" fontId="28" fillId="67" borderId="0"/>
    <xf numFmtId="0" fontId="29" fillId="45" borderId="12" applyNumberFormat="0" applyAlignment="0" applyProtection="0"/>
    <xf numFmtId="0" fontId="29" fillId="45" borderId="12" applyNumberFormat="0" applyAlignment="0" applyProtection="0"/>
    <xf numFmtId="0" fontId="29" fillId="45" borderId="12" applyNumberFormat="0" applyAlignment="0" applyProtection="0"/>
    <xf numFmtId="0" fontId="29" fillId="45" borderId="12" applyNumberFormat="0" applyAlignment="0" applyProtection="0"/>
    <xf numFmtId="0" fontId="29" fillId="45" borderId="12" applyNumberFormat="0" applyAlignment="0" applyProtection="0"/>
    <xf numFmtId="0" fontId="29" fillId="45" borderId="12" applyNumberFormat="0" applyAlignment="0" applyProtection="0"/>
    <xf numFmtId="0" fontId="30" fillId="45" borderId="12" applyNumberFormat="0" applyAlignment="0" applyProtection="0"/>
    <xf numFmtId="0" fontId="30" fillId="45" borderId="12" applyNumberFormat="0" applyAlignment="0" applyProtection="0"/>
    <xf numFmtId="0" fontId="30" fillId="45" borderId="12" applyNumberFormat="0" applyAlignment="0" applyProtection="0"/>
    <xf numFmtId="0" fontId="30" fillId="45" borderId="12" applyNumberFormat="0" applyAlignment="0" applyProtection="0"/>
    <xf numFmtId="0" fontId="30" fillId="45" borderId="12" applyNumberFormat="0" applyAlignment="0" applyProtection="0"/>
    <xf numFmtId="0" fontId="30" fillId="45" borderId="12" applyNumberFormat="0" applyAlignment="0" applyProtection="0"/>
    <xf numFmtId="0" fontId="28" fillId="68" borderId="13" applyNumberFormat="0" applyAlignment="0" applyProtection="0"/>
    <xf numFmtId="0" fontId="31" fillId="68" borderId="13" applyNumberFormat="0" applyAlignment="0" applyProtection="0"/>
    <xf numFmtId="0" fontId="31" fillId="68" borderId="13" applyNumberFormat="0" applyAlignment="0" applyProtection="0"/>
    <xf numFmtId="3" fontId="32" fillId="69" borderId="14" applyFont="0" applyFill="0" applyProtection="0">
      <alignment horizontal="right"/>
    </xf>
    <xf numFmtId="3" fontId="32" fillId="69" borderId="14" applyFont="0" applyFill="0" applyProtection="0">
      <alignment horizontal="right"/>
    </xf>
    <xf numFmtId="3" fontId="32" fillId="69" borderId="14" applyFont="0" applyFill="0" applyProtection="0">
      <alignment horizontal="right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6" fontId="35" fillId="0" borderId="0" applyNumberFormat="0" applyFill="0" applyBorder="0" applyProtection="0">
      <alignment horizontal="left"/>
      <protection locked="0"/>
    </xf>
    <xf numFmtId="0" fontId="36" fillId="0" borderId="15" applyNumberFormat="0" applyFill="0" applyAlignment="0" applyProtection="0"/>
    <xf numFmtId="0" fontId="37" fillId="0" borderId="2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0" borderId="3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3" fillId="0" borderId="4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9" fontId="45" fillId="0" borderId="18" applyFill="0" applyBorder="0" applyProtection="0">
      <alignment horizontal="right"/>
    </xf>
    <xf numFmtId="49" fontId="45" fillId="0" borderId="18" applyFill="0" applyBorder="0" applyProtection="0">
      <alignment horizontal="right"/>
    </xf>
    <xf numFmtId="49" fontId="45" fillId="0" borderId="18" applyFill="0" applyBorder="0" applyProtection="0">
      <alignment horizontal="right"/>
    </xf>
    <xf numFmtId="49" fontId="45" fillId="0" borderId="18" applyFill="0" applyBorder="0" applyProtection="0">
      <alignment horizontal="right"/>
    </xf>
    <xf numFmtId="49" fontId="45" fillId="0" borderId="18" applyFill="0" applyBorder="0" applyProtection="0">
      <alignment horizontal="right"/>
    </xf>
    <xf numFmtId="49" fontId="45" fillId="0" borderId="18" applyFill="0" applyBorder="0" applyProtection="0">
      <alignment horizontal="right"/>
    </xf>
    <xf numFmtId="49" fontId="45" fillId="0" borderId="18" applyFill="0" applyBorder="0" applyProtection="0">
      <alignment horizontal="right"/>
    </xf>
    <xf numFmtId="49" fontId="45" fillId="0" borderId="18" applyFill="0" applyBorder="0" applyProtection="0">
      <alignment horizontal="right"/>
    </xf>
    <xf numFmtId="49" fontId="45" fillId="0" borderId="18" applyFill="0" applyBorder="0" applyProtection="0">
      <alignment horizontal="right"/>
    </xf>
    <xf numFmtId="167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8" fillId="0" borderId="1" applyNumberFormat="0"/>
    <xf numFmtId="0" fontId="48" fillId="0" borderId="1" applyNumberFormat="0"/>
    <xf numFmtId="0" fontId="48" fillId="0" borderId="1" applyNumberFormat="0"/>
    <xf numFmtId="0" fontId="48" fillId="0" borderId="1" applyNumberFormat="0"/>
    <xf numFmtId="0" fontId="48" fillId="0" borderId="1" applyNumberFormat="0"/>
    <xf numFmtId="0" fontId="48" fillId="0" borderId="1" applyNumberFormat="0"/>
    <xf numFmtId="0" fontId="49" fillId="0" borderId="1" applyNumberFormat="0"/>
    <xf numFmtId="0" fontId="49" fillId="0" borderId="1" applyNumberFormat="0"/>
    <xf numFmtId="0" fontId="49" fillId="0" borderId="1" applyNumberFormat="0"/>
    <xf numFmtId="0" fontId="49" fillId="0" borderId="1" applyNumberFormat="0"/>
    <xf numFmtId="0" fontId="49" fillId="0" borderId="1" applyNumberFormat="0"/>
    <xf numFmtId="0" fontId="49" fillId="0" borderId="1" applyNumberFormat="0"/>
    <xf numFmtId="169" fontId="20" fillId="0" borderId="0" applyFont="0" applyFill="0" applyBorder="0" applyAlignment="0" applyProtection="0"/>
    <xf numFmtId="0" fontId="50" fillId="0" borderId="0">
      <alignment vertical="top" wrapText="1"/>
    </xf>
    <xf numFmtId="1" fontId="45" fillId="0" borderId="0" applyFill="0" applyBorder="0" applyProtection="0">
      <alignment horizontal="right"/>
    </xf>
    <xf numFmtId="164" fontId="45" fillId="0" borderId="0" applyFill="0" applyBorder="0" applyProtection="0">
      <alignment horizontal="right"/>
    </xf>
    <xf numFmtId="2" fontId="45" fillId="0" borderId="0" applyFill="0" applyBorder="0" applyProtection="0">
      <alignment horizontal="right"/>
    </xf>
    <xf numFmtId="0" fontId="45" fillId="0" borderId="0" applyFill="0" applyBorder="0" applyProtection="0">
      <alignment horizontal="right"/>
    </xf>
    <xf numFmtId="0" fontId="20" fillId="0" borderId="0" applyFont="0" applyFill="0" applyBorder="0" applyAlignment="0" applyProtection="0"/>
    <xf numFmtId="0" fontId="51" fillId="0" borderId="0"/>
    <xf numFmtId="170" fontId="52" fillId="70" borderId="0" applyNumberFormat="0" applyBorder="0">
      <alignment vertical="top"/>
      <protection locked="0"/>
    </xf>
    <xf numFmtId="38" fontId="3" fillId="0" borderId="0" applyFont="0" applyFill="0" applyBorder="0" applyAlignment="0" applyProtection="0"/>
    <xf numFmtId="4" fontId="53" fillId="0" borderId="0" applyFont="0" applyFill="0" applyBorder="0" applyAlignment="0" applyProtection="0"/>
    <xf numFmtId="164" fontId="21" fillId="0" borderId="0" applyBorder="0"/>
    <xf numFmtId="164" fontId="21" fillId="0" borderId="19"/>
    <xf numFmtId="0" fontId="54" fillId="71" borderId="13" applyNumberFormat="0" applyAlignment="0" applyProtection="0"/>
    <xf numFmtId="0" fontId="55" fillId="7" borderId="8" applyNumberFormat="0" applyAlignment="0" applyProtection="0"/>
    <xf numFmtId="0" fontId="31" fillId="71" borderId="13" applyNumberFormat="0" applyAlignment="0" applyProtection="0"/>
    <xf numFmtId="171" fontId="56" fillId="0" borderId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3" fontId="59" fillId="0" borderId="14">
      <alignment horizontal="right"/>
      <protection locked="0"/>
    </xf>
    <xf numFmtId="3" fontId="59" fillId="0" borderId="14">
      <alignment horizontal="right"/>
      <protection locked="0"/>
    </xf>
    <xf numFmtId="3" fontId="59" fillId="0" borderId="14">
      <alignment horizontal="right"/>
      <protection locked="0"/>
    </xf>
    <xf numFmtId="3" fontId="59" fillId="0" borderId="14">
      <alignment horizontal="right"/>
      <protection locked="0"/>
    </xf>
    <xf numFmtId="3" fontId="59" fillId="0" borderId="14">
      <alignment horizontal="right"/>
      <protection locked="0"/>
    </xf>
    <xf numFmtId="3" fontId="59" fillId="0" borderId="14">
      <alignment horizontal="right"/>
      <protection locked="0"/>
    </xf>
    <xf numFmtId="3" fontId="59" fillId="0" borderId="14">
      <alignment horizontal="right"/>
      <protection locked="0"/>
    </xf>
    <xf numFmtId="3" fontId="59" fillId="0" borderId="14">
      <alignment horizontal="right"/>
      <protection locked="0"/>
    </xf>
    <xf numFmtId="3" fontId="59" fillId="0" borderId="14">
      <alignment horizontal="right"/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3" fontId="64" fillId="0" borderId="0"/>
    <xf numFmtId="2" fontId="20" fillId="0" borderId="0" applyFont="0" applyFill="0" applyBorder="0" applyAlignment="0" applyProtection="0"/>
    <xf numFmtId="49" fontId="65" fillId="0" borderId="0" applyFill="0" applyBorder="0" applyProtection="0">
      <alignment horizontal="left"/>
    </xf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7" fillId="37" borderId="0" applyNumberFormat="0" applyBorder="0" applyAlignment="0" applyProtection="0"/>
    <xf numFmtId="0" fontId="67" fillId="37" borderId="0" applyNumberFormat="0" applyBorder="0" applyAlignment="0" applyProtection="0"/>
    <xf numFmtId="38" fontId="68" fillId="72" borderId="0" applyNumberFormat="0" applyBorder="0" applyAlignment="0" applyProtection="0"/>
    <xf numFmtId="0" fontId="20" fillId="72" borderId="14" applyNumberFormat="0" applyFont="0" applyBorder="0" applyAlignment="0" applyProtection="0">
      <alignment horizontal="center"/>
    </xf>
    <xf numFmtId="0" fontId="20" fillId="72" borderId="14" applyNumberFormat="0" applyFont="0" applyBorder="0" applyAlignment="0" applyProtection="0">
      <alignment horizontal="center"/>
    </xf>
    <xf numFmtId="0" fontId="20" fillId="72" borderId="14" applyNumberFormat="0" applyFont="0" applyBorder="0" applyAlignment="0" applyProtection="0">
      <alignment horizontal="center"/>
    </xf>
    <xf numFmtId="0" fontId="20" fillId="72" borderId="14" applyNumberFormat="0" applyFont="0" applyBorder="0" applyAlignment="0" applyProtection="0">
      <alignment horizontal="center"/>
    </xf>
    <xf numFmtId="0" fontId="20" fillId="72" borderId="14" applyNumberFormat="0" applyFont="0" applyBorder="0" applyAlignment="0" applyProtection="0">
      <alignment horizontal="center"/>
    </xf>
    <xf numFmtId="0" fontId="20" fillId="72" borderId="14" applyNumberFormat="0" applyFont="0" applyBorder="0" applyAlignment="0" applyProtection="0">
      <alignment horizontal="center"/>
    </xf>
    <xf numFmtId="0" fontId="20" fillId="72" borderId="14" applyNumberFormat="0" applyFont="0" applyBorder="0" applyAlignment="0" applyProtection="0">
      <alignment horizontal="center"/>
    </xf>
    <xf numFmtId="0" fontId="20" fillId="72" borderId="14" applyNumberFormat="0" applyFont="0" applyBorder="0" applyAlignment="0" applyProtection="0">
      <alignment horizontal="center"/>
    </xf>
    <xf numFmtId="0" fontId="20" fillId="72" borderId="14" applyNumberFormat="0" applyFont="0" applyBorder="0" applyAlignment="0" applyProtection="0">
      <alignment horizontal="center"/>
    </xf>
    <xf numFmtId="0" fontId="69" fillId="0" borderId="0">
      <alignment horizontal="center" vertical="center" wrapText="1"/>
    </xf>
    <xf numFmtId="0" fontId="70" fillId="0" borderId="20" applyNumberFormat="0" applyAlignment="0" applyProtection="0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68" fillId="0" borderId="21">
      <alignment horizontal="center" vertical="center" wrapText="1"/>
    </xf>
    <xf numFmtId="0" fontId="68" fillId="0" borderId="21">
      <alignment horizontal="center" vertical="center" wrapText="1"/>
    </xf>
    <xf numFmtId="0" fontId="68" fillId="0" borderId="21">
      <alignment horizontal="center" vertical="center" wrapText="1"/>
    </xf>
    <xf numFmtId="0" fontId="68" fillId="0" borderId="21">
      <alignment horizontal="center" vertical="center" wrapText="1"/>
    </xf>
    <xf numFmtId="0" fontId="68" fillId="0" borderId="21">
      <alignment horizontal="center" vertical="center" wrapText="1"/>
    </xf>
    <xf numFmtId="0" fontId="68" fillId="0" borderId="21">
      <alignment horizontal="center" vertical="center" wrapText="1"/>
    </xf>
    <xf numFmtId="0" fontId="71" fillId="0" borderId="0">
      <alignment horizontal="left"/>
    </xf>
    <xf numFmtId="0" fontId="71" fillId="0" borderId="0">
      <alignment horizontal="right"/>
    </xf>
    <xf numFmtId="173" fontId="72" fillId="0" borderId="0">
      <alignment horizontal="left" vertical="center"/>
    </xf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74" fillId="0" borderId="16" applyNumberFormat="0" applyFill="0" applyAlignment="0" applyProtection="0"/>
    <xf numFmtId="0" fontId="74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71" fillId="69" borderId="22" applyFont="0" applyBorder="0">
      <alignment horizontal="center" wrapText="1"/>
    </xf>
    <xf numFmtId="0" fontId="71" fillId="69" borderId="22" applyFont="0" applyBorder="0">
      <alignment horizontal="center" wrapText="1"/>
    </xf>
    <xf numFmtId="0" fontId="71" fillId="69" borderId="22" applyFont="0" applyBorder="0">
      <alignment horizontal="center" wrapText="1"/>
    </xf>
    <xf numFmtId="0" fontId="71" fillId="69" borderId="22" applyFont="0" applyBorder="0">
      <alignment horizontal="center" wrapText="1"/>
    </xf>
    <xf numFmtId="0" fontId="71" fillId="69" borderId="22" applyFont="0" applyBorder="0">
      <alignment horizontal="center" wrapText="1"/>
    </xf>
    <xf numFmtId="0" fontId="71" fillId="69" borderId="22" applyFont="0" applyBorder="0">
      <alignment horizontal="center" wrapText="1"/>
    </xf>
    <xf numFmtId="0" fontId="71" fillId="69" borderId="22" applyFont="0" applyBorder="0">
      <alignment horizontal="center" wrapText="1"/>
    </xf>
    <xf numFmtId="0" fontId="71" fillId="69" borderId="22" applyFont="0" applyBorder="0">
      <alignment horizontal="center" wrapText="1"/>
    </xf>
    <xf numFmtId="0" fontId="71" fillId="69" borderId="22" applyFont="0" applyBorder="0">
      <alignment horizontal="center" wrapText="1"/>
    </xf>
    <xf numFmtId="3" fontId="20" fillId="73" borderId="14" applyFont="0" applyProtection="0">
      <alignment horizontal="right"/>
    </xf>
    <xf numFmtId="3" fontId="20" fillId="73" borderId="14" applyFont="0" applyProtection="0">
      <alignment horizontal="right"/>
    </xf>
    <xf numFmtId="3" fontId="20" fillId="73" borderId="14" applyFont="0" applyProtection="0">
      <alignment horizontal="right"/>
    </xf>
    <xf numFmtId="3" fontId="20" fillId="73" borderId="14" applyFont="0" applyProtection="0">
      <alignment horizontal="right"/>
    </xf>
    <xf numFmtId="3" fontId="20" fillId="73" borderId="14" applyFont="0" applyProtection="0">
      <alignment horizontal="right"/>
    </xf>
    <xf numFmtId="3" fontId="20" fillId="73" borderId="14" applyFont="0" applyProtection="0">
      <alignment horizontal="right"/>
    </xf>
    <xf numFmtId="3" fontId="20" fillId="73" borderId="14" applyFont="0" applyProtection="0">
      <alignment horizontal="right"/>
    </xf>
    <xf numFmtId="3" fontId="20" fillId="73" borderId="14" applyFont="0" applyProtection="0">
      <alignment horizontal="right"/>
    </xf>
    <xf numFmtId="3" fontId="20" fillId="73" borderId="14" applyFont="0" applyProtection="0">
      <alignment horizontal="right"/>
    </xf>
    <xf numFmtId="10" fontId="20" fillId="73" borderId="14" applyFont="0" applyProtection="0">
      <alignment horizontal="right"/>
    </xf>
    <xf numFmtId="10" fontId="20" fillId="73" borderId="14" applyFont="0" applyProtection="0">
      <alignment horizontal="right"/>
    </xf>
    <xf numFmtId="10" fontId="20" fillId="73" borderId="14" applyFont="0" applyProtection="0">
      <alignment horizontal="right"/>
    </xf>
    <xf numFmtId="10" fontId="20" fillId="73" borderId="14" applyFont="0" applyProtection="0">
      <alignment horizontal="right"/>
    </xf>
    <xf numFmtId="10" fontId="20" fillId="73" borderId="14" applyFont="0" applyProtection="0">
      <alignment horizontal="right"/>
    </xf>
    <xf numFmtId="10" fontId="20" fillId="73" borderId="14" applyFont="0" applyProtection="0">
      <alignment horizontal="right"/>
    </xf>
    <xf numFmtId="10" fontId="20" fillId="73" borderId="14" applyFont="0" applyProtection="0">
      <alignment horizontal="right"/>
    </xf>
    <xf numFmtId="10" fontId="20" fillId="73" borderId="14" applyFont="0" applyProtection="0">
      <alignment horizontal="right"/>
    </xf>
    <xf numFmtId="10" fontId="20" fillId="73" borderId="14" applyFont="0" applyProtection="0">
      <alignment horizontal="right"/>
    </xf>
    <xf numFmtId="9" fontId="20" fillId="73" borderId="14" applyFont="0" applyProtection="0">
      <alignment horizontal="right"/>
    </xf>
    <xf numFmtId="9" fontId="20" fillId="73" borderId="14" applyFont="0" applyProtection="0">
      <alignment horizontal="right"/>
    </xf>
    <xf numFmtId="9" fontId="20" fillId="73" borderId="14" applyFont="0" applyProtection="0">
      <alignment horizontal="right"/>
    </xf>
    <xf numFmtId="9" fontId="20" fillId="73" borderId="14" applyFont="0" applyProtection="0">
      <alignment horizontal="right"/>
    </xf>
    <xf numFmtId="9" fontId="20" fillId="73" borderId="14" applyFont="0" applyProtection="0">
      <alignment horizontal="right"/>
    </xf>
    <xf numFmtId="9" fontId="20" fillId="73" borderId="14" applyFont="0" applyProtection="0">
      <alignment horizontal="right"/>
    </xf>
    <xf numFmtId="9" fontId="20" fillId="73" borderId="14" applyFont="0" applyProtection="0">
      <alignment horizontal="right"/>
    </xf>
    <xf numFmtId="9" fontId="20" fillId="73" borderId="14" applyFont="0" applyProtection="0">
      <alignment horizontal="right"/>
    </xf>
    <xf numFmtId="9" fontId="20" fillId="73" borderId="14" applyFont="0" applyProtection="0">
      <alignment horizontal="right"/>
    </xf>
    <xf numFmtId="0" fontId="20" fillId="73" borderId="22" applyNumberFormat="0" applyFont="0" applyBorder="0" applyAlignment="0" applyProtection="0">
      <alignment horizontal="left"/>
    </xf>
    <xf numFmtId="0" fontId="20" fillId="73" borderId="22" applyNumberFormat="0" applyFont="0" applyBorder="0" applyAlignment="0" applyProtection="0">
      <alignment horizontal="left"/>
    </xf>
    <xf numFmtId="0" fontId="20" fillId="73" borderId="22" applyNumberFormat="0" applyFont="0" applyBorder="0" applyAlignment="0" applyProtection="0">
      <alignment horizontal="left"/>
    </xf>
    <xf numFmtId="0" fontId="20" fillId="73" borderId="22" applyNumberFormat="0" applyFont="0" applyBorder="0" applyAlignment="0" applyProtection="0">
      <alignment horizontal="left"/>
    </xf>
    <xf numFmtId="0" fontId="20" fillId="73" borderId="22" applyNumberFormat="0" applyFont="0" applyBorder="0" applyAlignment="0" applyProtection="0">
      <alignment horizontal="left"/>
    </xf>
    <xf numFmtId="0" fontId="20" fillId="73" borderId="22" applyNumberFormat="0" applyFont="0" applyBorder="0" applyAlignment="0" applyProtection="0">
      <alignment horizontal="left"/>
    </xf>
    <xf numFmtId="0" fontId="20" fillId="73" borderId="22" applyNumberFormat="0" applyFont="0" applyBorder="0" applyAlignment="0" applyProtection="0">
      <alignment horizontal="left"/>
    </xf>
    <xf numFmtId="0" fontId="20" fillId="73" borderId="22" applyNumberFormat="0" applyFont="0" applyBorder="0" applyAlignment="0" applyProtection="0">
      <alignment horizontal="left"/>
    </xf>
    <xf numFmtId="0" fontId="20" fillId="73" borderId="22" applyNumberFormat="0" applyFont="0" applyBorder="0" applyAlignment="0" applyProtection="0">
      <alignment horizontal="left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/>
    <xf numFmtId="0" fontId="78" fillId="0" borderId="23" applyNumberFormat="0" applyFill="0" applyAlignment="0" applyProtection="0"/>
    <xf numFmtId="0" fontId="79" fillId="0" borderId="7" applyNumberFormat="0" applyFill="0" applyAlignment="0" applyProtection="0"/>
    <xf numFmtId="0" fontId="80" fillId="0" borderId="23" applyNumberFormat="0" applyFill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170" fontId="85" fillId="74" borderId="0" applyNumberFormat="0" applyBorder="0">
      <alignment horizontal="left"/>
      <protection locked="0"/>
    </xf>
    <xf numFmtId="0" fontId="21" fillId="0" borderId="0" applyNumberFormat="0" applyFont="0" applyFill="0">
      <alignment horizontal="left" vertical="top" wrapText="1"/>
    </xf>
    <xf numFmtId="165" fontId="86" fillId="0" borderId="0" applyFont="0" applyFill="0" applyBorder="0" applyAlignment="0" applyProtection="0"/>
    <xf numFmtId="3" fontId="86" fillId="0" borderId="0" applyFont="0" applyFill="0" applyBorder="0" applyAlignment="0" applyProtection="0"/>
    <xf numFmtId="10" fontId="68" fillId="69" borderId="14" applyNumberFormat="0" applyBorder="0" applyAlignment="0" applyProtection="0"/>
    <xf numFmtId="10" fontId="68" fillId="69" borderId="14" applyNumberFormat="0" applyBorder="0" applyAlignment="0" applyProtection="0"/>
    <xf numFmtId="10" fontId="68" fillId="69" borderId="14" applyNumberFormat="0" applyBorder="0" applyAlignment="0" applyProtection="0"/>
    <xf numFmtId="0" fontId="87" fillId="45" borderId="12" applyNumberFormat="0" applyAlignment="0" applyProtection="0"/>
    <xf numFmtId="0" fontId="87" fillId="45" borderId="12" applyNumberFormat="0" applyAlignment="0" applyProtection="0"/>
    <xf numFmtId="0" fontId="87" fillId="45" borderId="12" applyNumberFormat="0" applyAlignment="0" applyProtection="0"/>
    <xf numFmtId="0" fontId="87" fillId="45" borderId="12" applyNumberFormat="0" applyAlignment="0" applyProtection="0"/>
    <xf numFmtId="0" fontId="87" fillId="45" borderId="12" applyNumberFormat="0" applyAlignment="0" applyProtection="0"/>
    <xf numFmtId="0" fontId="87" fillId="45" borderId="12" applyNumberFormat="0" applyAlignment="0" applyProtection="0"/>
    <xf numFmtId="0" fontId="87" fillId="45" borderId="12" applyNumberFormat="0" applyAlignment="0" applyProtection="0"/>
    <xf numFmtId="0" fontId="87" fillId="45" borderId="12" applyNumberFormat="0" applyAlignment="0" applyProtection="0"/>
    <xf numFmtId="0" fontId="87" fillId="45" borderId="12" applyNumberFormat="0" applyAlignment="0" applyProtection="0"/>
    <xf numFmtId="0" fontId="27" fillId="43" borderId="12" applyNumberFormat="0" applyAlignment="0" applyProtection="0"/>
    <xf numFmtId="0" fontId="27" fillId="43" borderId="12" applyNumberFormat="0" applyAlignment="0" applyProtection="0"/>
    <xf numFmtId="0" fontId="27" fillId="43" borderId="12" applyNumberFormat="0" applyAlignment="0" applyProtection="0"/>
    <xf numFmtId="0" fontId="27" fillId="43" borderId="12" applyNumberFormat="0" applyAlignment="0" applyProtection="0"/>
    <xf numFmtId="0" fontId="27" fillId="43" borderId="12" applyNumberFormat="0" applyAlignment="0" applyProtection="0"/>
    <xf numFmtId="0" fontId="27" fillId="43" borderId="12" applyNumberFormat="0" applyAlignment="0" applyProtection="0"/>
    <xf numFmtId="0" fontId="27" fillId="43" borderId="12" applyNumberFormat="0" applyAlignment="0" applyProtection="0"/>
    <xf numFmtId="0" fontId="27" fillId="43" borderId="12" applyNumberFormat="0" applyAlignment="0" applyProtection="0"/>
    <xf numFmtId="0" fontId="27" fillId="43" borderId="12" applyNumberFormat="0" applyAlignment="0" applyProtection="0"/>
    <xf numFmtId="0" fontId="27" fillId="43" borderId="12" applyNumberFormat="0" applyAlignment="0" applyProtection="0"/>
    <xf numFmtId="0" fontId="27" fillId="43" borderId="12" applyNumberFormat="0" applyAlignment="0" applyProtection="0"/>
    <xf numFmtId="0" fontId="27" fillId="43" borderId="12" applyNumberFormat="0" applyAlignment="0" applyProtection="0"/>
    <xf numFmtId="174" fontId="20" fillId="75" borderId="14" applyFont="0" applyAlignment="0">
      <protection locked="0"/>
    </xf>
    <xf numFmtId="174" fontId="20" fillId="75" borderId="14" applyFont="0" applyAlignment="0">
      <protection locked="0"/>
    </xf>
    <xf numFmtId="174" fontId="20" fillId="75" borderId="14" applyFont="0" applyAlignment="0">
      <protection locked="0"/>
    </xf>
    <xf numFmtId="174" fontId="20" fillId="75" borderId="14" applyFont="0" applyAlignment="0">
      <protection locked="0"/>
    </xf>
    <xf numFmtId="174" fontId="20" fillId="75" borderId="14" applyFont="0" applyAlignment="0">
      <protection locked="0"/>
    </xf>
    <xf numFmtId="174" fontId="20" fillId="75" borderId="14" applyFont="0" applyAlignment="0">
      <protection locked="0"/>
    </xf>
    <xf numFmtId="174" fontId="20" fillId="75" borderId="14" applyFont="0" applyAlignment="0">
      <protection locked="0"/>
    </xf>
    <xf numFmtId="174" fontId="20" fillId="75" borderId="14" applyFont="0" applyAlignment="0">
      <protection locked="0"/>
    </xf>
    <xf numFmtId="174" fontId="20" fillId="75" borderId="14" applyFont="0" applyAlignment="0">
      <protection locked="0"/>
    </xf>
    <xf numFmtId="3" fontId="20" fillId="75" borderId="14" applyFont="0">
      <alignment horizontal="right"/>
      <protection locked="0"/>
    </xf>
    <xf numFmtId="3" fontId="20" fillId="75" borderId="14" applyFont="0">
      <alignment horizontal="right"/>
      <protection locked="0"/>
    </xf>
    <xf numFmtId="3" fontId="20" fillId="75" borderId="14" applyFont="0">
      <alignment horizontal="right"/>
      <protection locked="0"/>
    </xf>
    <xf numFmtId="3" fontId="20" fillId="75" borderId="14" applyFont="0">
      <alignment horizontal="right"/>
      <protection locked="0"/>
    </xf>
    <xf numFmtId="3" fontId="20" fillId="75" borderId="14" applyFont="0">
      <alignment horizontal="right"/>
      <protection locked="0"/>
    </xf>
    <xf numFmtId="3" fontId="20" fillId="75" borderId="14" applyFont="0">
      <alignment horizontal="right"/>
      <protection locked="0"/>
    </xf>
    <xf numFmtId="3" fontId="20" fillId="75" borderId="14" applyFont="0">
      <alignment horizontal="right"/>
      <protection locked="0"/>
    </xf>
    <xf numFmtId="3" fontId="20" fillId="75" borderId="14" applyFont="0">
      <alignment horizontal="right"/>
      <protection locked="0"/>
    </xf>
    <xf numFmtId="3" fontId="20" fillId="75" borderId="14" applyFont="0">
      <alignment horizontal="right"/>
      <protection locked="0"/>
    </xf>
    <xf numFmtId="164" fontId="20" fillId="75" borderId="14" applyFont="0">
      <alignment horizontal="right"/>
      <protection locked="0"/>
    </xf>
    <xf numFmtId="164" fontId="20" fillId="75" borderId="14" applyFont="0">
      <alignment horizontal="right"/>
      <protection locked="0"/>
    </xf>
    <xf numFmtId="164" fontId="20" fillId="75" borderId="14" applyFont="0">
      <alignment horizontal="right"/>
      <protection locked="0"/>
    </xf>
    <xf numFmtId="164" fontId="20" fillId="75" borderId="14" applyFont="0">
      <alignment horizontal="right"/>
      <protection locked="0"/>
    </xf>
    <xf numFmtId="164" fontId="20" fillId="75" borderId="14" applyFont="0">
      <alignment horizontal="right"/>
      <protection locked="0"/>
    </xf>
    <xf numFmtId="164" fontId="20" fillId="75" borderId="14" applyFont="0">
      <alignment horizontal="right"/>
      <protection locked="0"/>
    </xf>
    <xf numFmtId="164" fontId="20" fillId="75" borderId="14" applyFont="0">
      <alignment horizontal="right"/>
      <protection locked="0"/>
    </xf>
    <xf numFmtId="164" fontId="20" fillId="75" borderId="14" applyFont="0">
      <alignment horizontal="right"/>
      <protection locked="0"/>
    </xf>
    <xf numFmtId="164" fontId="20" fillId="75" borderId="14" applyFont="0">
      <alignment horizontal="right"/>
      <protection locked="0"/>
    </xf>
    <xf numFmtId="175" fontId="20" fillId="76" borderId="14" applyProtection="0"/>
    <xf numFmtId="175" fontId="20" fillId="76" borderId="14" applyProtection="0"/>
    <xf numFmtId="175" fontId="20" fillId="76" borderId="14" applyProtection="0"/>
    <xf numFmtId="175" fontId="20" fillId="76" borderId="14" applyProtection="0"/>
    <xf numFmtId="175" fontId="20" fillId="76" borderId="14" applyProtection="0"/>
    <xf numFmtId="175" fontId="20" fillId="76" borderId="14" applyProtection="0"/>
    <xf numFmtId="175" fontId="20" fillId="76" borderId="14" applyProtection="0"/>
    <xf numFmtId="175" fontId="20" fillId="76" borderId="14" applyProtection="0"/>
    <xf numFmtId="175" fontId="20" fillId="76" borderId="14" applyProtection="0"/>
    <xf numFmtId="10" fontId="20" fillId="75" borderId="14" applyFont="0">
      <alignment horizontal="right"/>
      <protection locked="0"/>
    </xf>
    <xf numFmtId="10" fontId="20" fillId="75" borderId="14" applyFont="0">
      <alignment horizontal="right"/>
      <protection locked="0"/>
    </xf>
    <xf numFmtId="10" fontId="20" fillId="75" borderId="14" applyFont="0">
      <alignment horizontal="right"/>
      <protection locked="0"/>
    </xf>
    <xf numFmtId="10" fontId="20" fillId="75" borderId="14" applyFont="0">
      <alignment horizontal="right"/>
      <protection locked="0"/>
    </xf>
    <xf numFmtId="10" fontId="20" fillId="75" borderId="14" applyFont="0">
      <alignment horizontal="right"/>
      <protection locked="0"/>
    </xf>
    <xf numFmtId="10" fontId="20" fillId="75" borderId="14" applyFont="0">
      <alignment horizontal="right"/>
      <protection locked="0"/>
    </xf>
    <xf numFmtId="10" fontId="20" fillId="75" borderId="14" applyFont="0">
      <alignment horizontal="right"/>
      <protection locked="0"/>
    </xf>
    <xf numFmtId="10" fontId="20" fillId="75" borderId="14" applyFont="0">
      <alignment horizontal="right"/>
      <protection locked="0"/>
    </xf>
    <xf numFmtId="10" fontId="20" fillId="75" borderId="14" applyFont="0">
      <alignment horizontal="right"/>
      <protection locked="0"/>
    </xf>
    <xf numFmtId="9" fontId="20" fillId="75" borderId="24" applyFont="0">
      <alignment horizontal="right"/>
      <protection locked="0"/>
    </xf>
    <xf numFmtId="9" fontId="20" fillId="75" borderId="24" applyFont="0">
      <alignment horizontal="right"/>
      <protection locked="0"/>
    </xf>
    <xf numFmtId="9" fontId="20" fillId="75" borderId="24" applyFont="0">
      <alignment horizontal="right"/>
      <protection locked="0"/>
    </xf>
    <xf numFmtId="9" fontId="20" fillId="75" borderId="24" applyFont="0">
      <alignment horizontal="right"/>
      <protection locked="0"/>
    </xf>
    <xf numFmtId="9" fontId="20" fillId="75" borderId="24" applyFont="0">
      <alignment horizontal="right"/>
      <protection locked="0"/>
    </xf>
    <xf numFmtId="9" fontId="20" fillId="75" borderId="24" applyFont="0">
      <alignment horizontal="right"/>
      <protection locked="0"/>
    </xf>
    <xf numFmtId="9" fontId="20" fillId="75" borderId="24" applyFont="0">
      <alignment horizontal="right"/>
      <protection locked="0"/>
    </xf>
    <xf numFmtId="9" fontId="20" fillId="75" borderId="24" applyFont="0">
      <alignment horizontal="right"/>
      <protection locked="0"/>
    </xf>
    <xf numFmtId="9" fontId="20" fillId="75" borderId="24" applyFont="0">
      <alignment horizontal="right"/>
      <protection locked="0"/>
    </xf>
    <xf numFmtId="176" fontId="20" fillId="75" borderId="14">
      <alignment horizontal="right"/>
      <protection locked="0"/>
    </xf>
    <xf numFmtId="176" fontId="20" fillId="75" borderId="14">
      <alignment horizontal="right"/>
      <protection locked="0"/>
    </xf>
    <xf numFmtId="176" fontId="20" fillId="75" borderId="14">
      <alignment horizontal="right"/>
      <protection locked="0"/>
    </xf>
    <xf numFmtId="176" fontId="20" fillId="75" borderId="14">
      <alignment horizontal="right"/>
      <protection locked="0"/>
    </xf>
    <xf numFmtId="176" fontId="20" fillId="75" borderId="14">
      <alignment horizontal="right"/>
      <protection locked="0"/>
    </xf>
    <xf numFmtId="176" fontId="20" fillId="75" borderId="14">
      <alignment horizontal="right"/>
      <protection locked="0"/>
    </xf>
    <xf numFmtId="176" fontId="20" fillId="75" borderId="14">
      <alignment horizontal="right"/>
      <protection locked="0"/>
    </xf>
    <xf numFmtId="176" fontId="20" fillId="75" borderId="14">
      <alignment horizontal="right"/>
      <protection locked="0"/>
    </xf>
    <xf numFmtId="176" fontId="20" fillId="75" borderId="14">
      <alignment horizontal="right"/>
      <protection locked="0"/>
    </xf>
    <xf numFmtId="177" fontId="20" fillId="75" borderId="24" applyFont="0">
      <alignment horizontal="right"/>
      <protection locked="0"/>
    </xf>
    <xf numFmtId="177" fontId="20" fillId="75" borderId="24" applyFont="0">
      <alignment horizontal="right"/>
      <protection locked="0"/>
    </xf>
    <xf numFmtId="177" fontId="20" fillId="75" borderId="24" applyFont="0">
      <alignment horizontal="right"/>
      <protection locked="0"/>
    </xf>
    <xf numFmtId="177" fontId="20" fillId="75" borderId="24" applyFont="0">
      <alignment horizontal="right"/>
      <protection locked="0"/>
    </xf>
    <xf numFmtId="177" fontId="20" fillId="75" borderId="24" applyFont="0">
      <alignment horizontal="right"/>
      <protection locked="0"/>
    </xf>
    <xf numFmtId="177" fontId="20" fillId="75" borderId="24" applyFont="0">
      <alignment horizontal="right"/>
      <protection locked="0"/>
    </xf>
    <xf numFmtId="177" fontId="20" fillId="75" borderId="24" applyFont="0">
      <alignment horizontal="right"/>
      <protection locked="0"/>
    </xf>
    <xf numFmtId="177" fontId="20" fillId="75" borderId="24" applyFont="0">
      <alignment horizontal="right"/>
      <protection locked="0"/>
    </xf>
    <xf numFmtId="177" fontId="20" fillId="75" borderId="24" applyFont="0">
      <alignment horizontal="right"/>
      <protection locked="0"/>
    </xf>
    <xf numFmtId="0" fontId="20" fillId="75" borderId="14" applyFont="0">
      <alignment horizontal="center" wrapText="1"/>
      <protection locked="0"/>
    </xf>
    <xf numFmtId="0" fontId="20" fillId="75" borderId="14" applyFont="0">
      <alignment horizontal="center" wrapText="1"/>
      <protection locked="0"/>
    </xf>
    <xf numFmtId="0" fontId="20" fillId="75" borderId="14" applyFont="0">
      <alignment horizontal="center" wrapText="1"/>
      <protection locked="0"/>
    </xf>
    <xf numFmtId="0" fontId="20" fillId="75" borderId="14" applyFont="0">
      <alignment horizontal="center" wrapText="1"/>
      <protection locked="0"/>
    </xf>
    <xf numFmtId="0" fontId="20" fillId="75" borderId="14" applyFont="0">
      <alignment horizontal="center" wrapText="1"/>
      <protection locked="0"/>
    </xf>
    <xf numFmtId="0" fontId="20" fillId="75" borderId="14" applyFont="0">
      <alignment horizontal="center" wrapText="1"/>
      <protection locked="0"/>
    </xf>
    <xf numFmtId="0" fontId="20" fillId="75" borderId="14" applyFont="0">
      <alignment horizontal="center" wrapText="1"/>
      <protection locked="0"/>
    </xf>
    <xf numFmtId="0" fontId="20" fillId="75" borderId="14" applyFont="0">
      <alignment horizontal="center" wrapText="1"/>
      <protection locked="0"/>
    </xf>
    <xf numFmtId="0" fontId="20" fillId="75" borderId="14" applyFont="0">
      <alignment horizontal="center" wrapText="1"/>
      <protection locked="0"/>
    </xf>
    <xf numFmtId="49" fontId="20" fillId="75" borderId="14" applyFont="0" applyAlignment="0">
      <protection locked="0"/>
    </xf>
    <xf numFmtId="49" fontId="20" fillId="75" borderId="14" applyFont="0" applyAlignment="0">
      <protection locked="0"/>
    </xf>
    <xf numFmtId="49" fontId="20" fillId="75" borderId="14" applyFont="0" applyAlignment="0">
      <protection locked="0"/>
    </xf>
    <xf numFmtId="49" fontId="20" fillId="75" borderId="14" applyFont="0" applyAlignment="0">
      <protection locked="0"/>
    </xf>
    <xf numFmtId="49" fontId="20" fillId="75" borderId="14" applyFont="0" applyAlignment="0">
      <protection locked="0"/>
    </xf>
    <xf numFmtId="49" fontId="20" fillId="75" borderId="14" applyFont="0" applyAlignment="0">
      <protection locked="0"/>
    </xf>
    <xf numFmtId="49" fontId="20" fillId="75" borderId="14" applyFont="0" applyAlignment="0">
      <protection locked="0"/>
    </xf>
    <xf numFmtId="49" fontId="20" fillId="75" borderId="14" applyFont="0" applyAlignment="0">
      <protection locked="0"/>
    </xf>
    <xf numFmtId="49" fontId="20" fillId="75" borderId="14" applyFont="0" applyAlignment="0">
      <protection locked="0"/>
    </xf>
    <xf numFmtId="0" fontId="88" fillId="0" borderId="0" applyAlignment="0"/>
    <xf numFmtId="0" fontId="9" fillId="8" borderId="9" applyNumberFormat="0" applyFont="0" applyAlignment="0" applyProtection="0"/>
    <xf numFmtId="0" fontId="9" fillId="8" borderId="9" applyNumberFormat="0" applyFont="0" applyAlignment="0" applyProtection="0"/>
    <xf numFmtId="0" fontId="9" fillId="8" borderId="9" applyNumberFormat="0" applyFont="0" applyAlignment="0" applyProtection="0"/>
    <xf numFmtId="0" fontId="9" fillId="8" borderId="9" applyNumberFormat="0" applyFont="0" applyAlignment="0" applyProtection="0"/>
    <xf numFmtId="0" fontId="12" fillId="77" borderId="25" applyNumberFormat="0" applyFont="0" applyAlignment="0" applyProtection="0"/>
    <xf numFmtId="0" fontId="12" fillId="77" borderId="25" applyNumberFormat="0" applyFont="0" applyAlignment="0" applyProtection="0"/>
    <xf numFmtId="0" fontId="12" fillId="77" borderId="25" applyNumberFormat="0" applyFont="0" applyAlignment="0" applyProtection="0"/>
    <xf numFmtId="0" fontId="1" fillId="8" borderId="9" applyNumberFormat="0" applyFont="0" applyAlignment="0" applyProtection="0"/>
    <xf numFmtId="0" fontId="12" fillId="8" borderId="9" applyNumberFormat="0" applyFont="0" applyAlignment="0" applyProtection="0"/>
    <xf numFmtId="0" fontId="12" fillId="8" borderId="9" applyNumberFormat="0" applyFont="0" applyAlignment="0" applyProtection="0"/>
    <xf numFmtId="0" fontId="12" fillId="8" borderId="9" applyNumberFormat="0" applyFont="0" applyAlignment="0" applyProtection="0"/>
    <xf numFmtId="0" fontId="12" fillId="8" borderId="9" applyNumberFormat="0" applyFont="0" applyAlignment="0" applyProtection="0"/>
    <xf numFmtId="0" fontId="12" fillId="8" borderId="9" applyNumberFormat="0" applyFont="0" applyAlignment="0" applyProtection="0"/>
    <xf numFmtId="0" fontId="12" fillId="8" borderId="9" applyNumberFormat="0" applyFont="0" applyAlignment="0" applyProtection="0"/>
    <xf numFmtId="0" fontId="12" fillId="8" borderId="9" applyNumberFormat="0" applyFont="0" applyAlignment="0" applyProtection="0"/>
    <xf numFmtId="0" fontId="12" fillId="8" borderId="9" applyNumberFormat="0" applyFont="0" applyAlignment="0" applyProtection="0"/>
    <xf numFmtId="0" fontId="12" fillId="8" borderId="9" applyNumberFormat="0" applyFont="0" applyAlignment="0" applyProtection="0"/>
    <xf numFmtId="0" fontId="12" fillId="8" borderId="9" applyNumberFormat="0" applyFont="0" applyAlignment="0" applyProtection="0"/>
    <xf numFmtId="0" fontId="13" fillId="8" borderId="9" applyNumberFormat="0" applyFont="0" applyAlignment="0" applyProtection="0"/>
    <xf numFmtId="0" fontId="12" fillId="8" borderId="9" applyNumberFormat="0" applyFont="0" applyAlignment="0" applyProtection="0"/>
    <xf numFmtId="0" fontId="14" fillId="8" borderId="9" applyNumberFormat="0" applyFont="0" applyAlignment="0" applyProtection="0"/>
    <xf numFmtId="0" fontId="13" fillId="8" borderId="9" applyNumberFormat="0" applyFont="0" applyAlignment="0" applyProtection="0"/>
    <xf numFmtId="0" fontId="13" fillId="8" borderId="9" applyNumberFormat="0" applyFont="0" applyAlignment="0" applyProtection="0"/>
    <xf numFmtId="0" fontId="13" fillId="8" borderId="9" applyNumberFormat="0" applyFont="0" applyAlignment="0" applyProtection="0"/>
    <xf numFmtId="0" fontId="13" fillId="8" borderId="9" applyNumberFormat="0" applyFont="0" applyAlignment="0" applyProtection="0"/>
    <xf numFmtId="0" fontId="9" fillId="8" borderId="9" applyNumberFormat="0" applyFont="0" applyAlignment="0" applyProtection="0"/>
    <xf numFmtId="0" fontId="14" fillId="8" borderId="9" applyNumberFormat="0" applyFont="0" applyAlignment="0" applyProtection="0"/>
    <xf numFmtId="0" fontId="12" fillId="8" borderId="9" applyNumberFormat="0" applyFont="0" applyAlignment="0" applyProtection="0"/>
    <xf numFmtId="0" fontId="1" fillId="8" borderId="9" applyNumberFormat="0" applyFont="0" applyAlignment="0" applyProtection="0"/>
    <xf numFmtId="0" fontId="9" fillId="8" borderId="9" applyNumberFormat="0" applyFont="0" applyAlignment="0" applyProtection="0"/>
    <xf numFmtId="0" fontId="9" fillId="8" borderId="9" applyNumberFormat="0" applyFont="0" applyAlignment="0" applyProtection="0"/>
    <xf numFmtId="0" fontId="9" fillId="8" borderId="9" applyNumberFormat="0" applyFont="0" applyAlignment="0" applyProtection="0"/>
    <xf numFmtId="0" fontId="9" fillId="8" borderId="9" applyNumberFormat="0" applyFont="0" applyAlignment="0" applyProtection="0"/>
    <xf numFmtId="0" fontId="1" fillId="8" borderId="9" applyNumberFormat="0" applyFont="0" applyAlignment="0" applyProtection="0"/>
    <xf numFmtId="0" fontId="9" fillId="8" borderId="9" applyNumberFormat="0" applyFont="0" applyAlignment="0" applyProtection="0"/>
    <xf numFmtId="0" fontId="9" fillId="8" borderId="9" applyNumberFormat="0" applyFont="0" applyAlignment="0" applyProtection="0"/>
    <xf numFmtId="0" fontId="9" fillId="8" borderId="9" applyNumberFormat="0" applyFont="0" applyAlignment="0" applyProtection="0"/>
    <xf numFmtId="0" fontId="9" fillId="8" borderId="9" applyNumberFormat="0" applyFont="0" applyAlignment="0" applyProtection="0"/>
    <xf numFmtId="0" fontId="9" fillId="8" borderId="9" applyNumberFormat="0" applyFont="0" applyAlignment="0" applyProtection="0"/>
    <xf numFmtId="0" fontId="9" fillId="8" borderId="9" applyNumberFormat="0" applyFont="0" applyAlignment="0" applyProtection="0"/>
    <xf numFmtId="0" fontId="16" fillId="78" borderId="0" applyNumberFormat="0" applyBorder="0" applyAlignment="0" applyProtection="0"/>
    <xf numFmtId="0" fontId="17" fillId="9" borderId="0" applyNumberFormat="0" applyBorder="0" applyAlignment="0" applyProtection="0"/>
    <xf numFmtId="0" fontId="18" fillId="78" borderId="0" applyNumberFormat="0" applyBorder="0" applyAlignment="0" applyProtection="0"/>
    <xf numFmtId="0" fontId="16" fillId="79" borderId="0" applyNumberFormat="0" applyBorder="0" applyAlignment="0" applyProtection="0"/>
    <xf numFmtId="0" fontId="17" fillId="13" borderId="0" applyNumberFormat="0" applyBorder="0" applyAlignment="0" applyProtection="0"/>
    <xf numFmtId="0" fontId="18" fillId="79" borderId="0" applyNumberFormat="0" applyBorder="0" applyAlignment="0" applyProtection="0"/>
    <xf numFmtId="0" fontId="16" fillId="80" borderId="0" applyNumberFormat="0" applyBorder="0" applyAlignment="0" applyProtection="0"/>
    <xf numFmtId="0" fontId="17" fillId="17" borderId="0" applyNumberFormat="0" applyBorder="0" applyAlignment="0" applyProtection="0"/>
    <xf numFmtId="0" fontId="18" fillId="80" borderId="0" applyNumberFormat="0" applyBorder="0" applyAlignment="0" applyProtection="0"/>
    <xf numFmtId="0" fontId="16" fillId="56" borderId="0" applyNumberFormat="0" applyBorder="0" applyAlignment="0" applyProtection="0"/>
    <xf numFmtId="0" fontId="17" fillId="21" borderId="0" applyNumberFormat="0" applyBorder="0" applyAlignment="0" applyProtection="0"/>
    <xf numFmtId="0" fontId="18" fillId="56" borderId="0" applyNumberFormat="0" applyBorder="0" applyAlignment="0" applyProtection="0"/>
    <xf numFmtId="0" fontId="16" fillId="58" borderId="0" applyNumberFormat="0" applyBorder="0" applyAlignment="0" applyProtection="0"/>
    <xf numFmtId="0" fontId="17" fillId="25" borderId="0" applyNumberFormat="0" applyBorder="0" applyAlignment="0" applyProtection="0"/>
    <xf numFmtId="0" fontId="18" fillId="58" borderId="0" applyNumberFormat="0" applyBorder="0" applyAlignment="0" applyProtection="0"/>
    <xf numFmtId="0" fontId="16" fillId="81" borderId="0" applyNumberFormat="0" applyBorder="0" applyAlignment="0" applyProtection="0"/>
    <xf numFmtId="0" fontId="17" fillId="29" borderId="0" applyNumberFormat="0" applyBorder="0" applyAlignment="0" applyProtection="0"/>
    <xf numFmtId="0" fontId="18" fillId="81" borderId="0" applyNumberFormat="0" applyBorder="0" applyAlignment="0" applyProtection="0"/>
    <xf numFmtId="0" fontId="89" fillId="38" borderId="0" applyNumberFormat="0" applyBorder="0" applyAlignment="0" applyProtection="0"/>
    <xf numFmtId="0" fontId="90" fillId="2" borderId="0" applyNumberFormat="0" applyBorder="0" applyAlignment="0" applyProtection="0"/>
    <xf numFmtId="0" fontId="67" fillId="38" borderId="0" applyNumberFormat="0" applyBorder="0" applyAlignment="0" applyProtection="0"/>
    <xf numFmtId="0" fontId="91" fillId="82" borderId="26" applyNumberFormat="0" applyAlignment="0" applyProtection="0"/>
    <xf numFmtId="0" fontId="92" fillId="6" borderId="6" applyNumberFormat="0" applyAlignment="0" applyProtection="0"/>
    <xf numFmtId="0" fontId="91" fillId="82" borderId="26" applyNumberFormat="0" applyAlignment="0" applyProtection="0"/>
    <xf numFmtId="0" fontId="93" fillId="82" borderId="26" applyNumberFormat="0" applyAlignment="0" applyProtection="0"/>
    <xf numFmtId="0" fontId="93" fillId="82" borderId="26" applyNumberFormat="0" applyAlignment="0" applyProtection="0"/>
    <xf numFmtId="0" fontId="93" fillId="45" borderId="26" applyNumberFormat="0" applyAlignment="0" applyProtection="0"/>
    <xf numFmtId="0" fontId="93" fillId="45" borderId="26" applyNumberFormat="0" applyAlignment="0" applyProtection="0"/>
    <xf numFmtId="0" fontId="94" fillId="0" borderId="0"/>
    <xf numFmtId="170" fontId="52" fillId="83" borderId="0" applyNumberFormat="0" applyBorder="0">
      <alignment horizontal="right"/>
      <protection locked="0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80" fillId="0" borderId="23" applyNumberFormat="0" applyFill="0" applyAlignment="0" applyProtection="0"/>
    <xf numFmtId="0" fontId="80" fillId="0" borderId="23" applyNumberFormat="0" applyFill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7" fontId="20" fillId="0" borderId="0" applyBorder="0" applyAlignment="0"/>
    <xf numFmtId="170" fontId="98" fillId="83" borderId="0" applyNumberFormat="0" applyBorder="0">
      <alignment horizontal="right"/>
      <protection locked="0"/>
    </xf>
    <xf numFmtId="170" fontId="99" fillId="83" borderId="0" applyNumberFormat="0" applyBorder="0">
      <alignment horizontal="right"/>
      <protection locked="0"/>
    </xf>
    <xf numFmtId="0" fontId="100" fillId="66" borderId="0" applyNumberFormat="0" applyBorder="0" applyAlignment="0" applyProtection="0"/>
    <xf numFmtId="0" fontId="100" fillId="66" borderId="0" applyNumberFormat="0" applyBorder="0" applyAlignment="0" applyProtection="0"/>
    <xf numFmtId="0" fontId="101" fillId="66" borderId="0" applyNumberFormat="0" applyBorder="0" applyAlignment="0" applyProtection="0"/>
    <xf numFmtId="0" fontId="101" fillId="66" borderId="0" applyNumberFormat="0" applyBorder="0" applyAlignment="0" applyProtection="0"/>
    <xf numFmtId="178" fontId="102" fillId="0" borderId="0"/>
    <xf numFmtId="0" fontId="47" fillId="0" borderId="0"/>
    <xf numFmtId="0" fontId="3" fillId="0" borderId="0"/>
    <xf numFmtId="0" fontId="103" fillId="0" borderId="0"/>
    <xf numFmtId="0" fontId="21" fillId="0" borderId="0"/>
    <xf numFmtId="0" fontId="103" fillId="0" borderId="0"/>
    <xf numFmtId="0" fontId="9" fillId="0" borderId="0"/>
    <xf numFmtId="0" fontId="14" fillId="0" borderId="0"/>
    <xf numFmtId="0" fontId="9" fillId="0" borderId="0"/>
    <xf numFmtId="0" fontId="10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0" borderId="0"/>
    <xf numFmtId="0" fontId="10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5" fillId="0" borderId="0"/>
    <xf numFmtId="0" fontId="3" fillId="0" borderId="0"/>
    <xf numFmtId="0" fontId="103" fillId="0" borderId="0"/>
    <xf numFmtId="0" fontId="12" fillId="0" borderId="0"/>
    <xf numFmtId="0" fontId="5" fillId="0" borderId="0"/>
    <xf numFmtId="0" fontId="5" fillId="0" borderId="0"/>
    <xf numFmtId="0" fontId="3" fillId="0" borderId="0"/>
    <xf numFmtId="0" fontId="14" fillId="0" borderId="0"/>
    <xf numFmtId="0" fontId="5" fillId="0" borderId="0"/>
    <xf numFmtId="0" fontId="10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7" fillId="0" borderId="0"/>
    <xf numFmtId="0" fontId="5" fillId="0" borderId="0"/>
    <xf numFmtId="0" fontId="3" fillId="0" borderId="0"/>
    <xf numFmtId="0" fontId="105" fillId="0" borderId="0">
      <alignment horizontal="left" vertical="center" wrapText="1"/>
    </xf>
    <xf numFmtId="0" fontId="3" fillId="0" borderId="0"/>
    <xf numFmtId="0" fontId="10" fillId="0" borderId="0"/>
    <xf numFmtId="0" fontId="14" fillId="0" borderId="0"/>
    <xf numFmtId="0" fontId="94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14" fillId="0" borderId="0"/>
    <xf numFmtId="0" fontId="14" fillId="0" borderId="0"/>
    <xf numFmtId="0" fontId="94" fillId="0" borderId="0"/>
    <xf numFmtId="0" fontId="94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7" fillId="0" borderId="0"/>
    <xf numFmtId="0" fontId="3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7" fillId="0" borderId="0"/>
    <xf numFmtId="0" fontId="3" fillId="0" borderId="0"/>
    <xf numFmtId="0" fontId="14" fillId="0" borderId="0"/>
    <xf numFmtId="0" fontId="94" fillId="0" borderId="0"/>
    <xf numFmtId="0" fontId="3" fillId="0" borderId="0"/>
    <xf numFmtId="0" fontId="5" fillId="0" borderId="0"/>
    <xf numFmtId="0" fontId="3" fillId="0" borderId="0"/>
    <xf numFmtId="0" fontId="14" fillId="0" borderId="0"/>
    <xf numFmtId="0" fontId="94" fillId="0" borderId="0"/>
    <xf numFmtId="0" fontId="3" fillId="0" borderId="0"/>
    <xf numFmtId="0" fontId="1" fillId="0" borderId="0"/>
    <xf numFmtId="0" fontId="3" fillId="0" borderId="0"/>
    <xf numFmtId="0" fontId="14" fillId="0" borderId="0"/>
    <xf numFmtId="0" fontId="94" fillId="0" borderId="0"/>
    <xf numFmtId="0" fontId="1" fillId="0" borderId="0"/>
    <xf numFmtId="0" fontId="1" fillId="0" borderId="0"/>
    <xf numFmtId="0" fontId="3" fillId="0" borderId="0"/>
    <xf numFmtId="0" fontId="14" fillId="0" borderId="0"/>
    <xf numFmtId="0" fontId="3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4" fillId="0" borderId="0"/>
    <xf numFmtId="0" fontId="3" fillId="0" borderId="0"/>
    <xf numFmtId="0" fontId="14" fillId="0" borderId="0"/>
    <xf numFmtId="0" fontId="94" fillId="0" borderId="0"/>
    <xf numFmtId="0" fontId="106" fillId="0" borderId="0"/>
    <xf numFmtId="165" fontId="21" fillId="0" borderId="0"/>
    <xf numFmtId="165" fontId="21" fillId="0" borderId="0"/>
    <xf numFmtId="165" fontId="21" fillId="0" borderId="0"/>
    <xf numFmtId="165" fontId="21" fillId="0" borderId="0"/>
    <xf numFmtId="165" fontId="21" fillId="0" borderId="0"/>
    <xf numFmtId="0" fontId="21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14" fillId="0" borderId="0"/>
    <xf numFmtId="0" fontId="14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05" fillId="0" borderId="0">
      <alignment horizontal="left" vertical="center" wrapText="1"/>
    </xf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05" fillId="0" borderId="0">
      <alignment horizontal="left" vertic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0" fillId="0" borderId="0"/>
    <xf numFmtId="0" fontId="60" fillId="0" borderId="0"/>
    <xf numFmtId="0" fontId="6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0" fillId="0" borderId="0"/>
    <xf numFmtId="0" fontId="60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0" fillId="0" borderId="0"/>
    <xf numFmtId="0" fontId="108" fillId="0" borderId="0"/>
    <xf numFmtId="0" fontId="108" fillId="0" borderId="0"/>
    <xf numFmtId="0" fontId="60" fillId="0" borderId="0"/>
    <xf numFmtId="0" fontId="60" fillId="0" borderId="0"/>
    <xf numFmtId="0" fontId="60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0" fillId="0" borderId="0"/>
    <xf numFmtId="0" fontId="60" fillId="0" borderId="0"/>
    <xf numFmtId="0" fontId="3" fillId="0" borderId="0"/>
    <xf numFmtId="0" fontId="60" fillId="0" borderId="0"/>
    <xf numFmtId="0" fontId="60" fillId="0" borderId="0"/>
    <xf numFmtId="0" fontId="3" fillId="0" borderId="0"/>
    <xf numFmtId="0" fontId="60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47" fillId="0" borderId="0"/>
    <xf numFmtId="0" fontId="3" fillId="0" borderId="0"/>
    <xf numFmtId="0" fontId="9" fillId="0" borderId="0"/>
    <xf numFmtId="0" fontId="60" fillId="0" borderId="0"/>
    <xf numFmtId="0" fontId="9" fillId="0" borderId="0"/>
    <xf numFmtId="0" fontId="9" fillId="0" borderId="0"/>
    <xf numFmtId="0" fontId="60" fillId="0" borderId="0"/>
    <xf numFmtId="0" fontId="9" fillId="0" borderId="0"/>
    <xf numFmtId="0" fontId="103" fillId="0" borderId="0"/>
    <xf numFmtId="0" fontId="60" fillId="0" borderId="0"/>
    <xf numFmtId="0" fontId="60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0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20" fillId="69" borderId="0" applyFont="0" applyBorder="0"/>
    <xf numFmtId="0" fontId="3" fillId="0" borderId="0"/>
    <xf numFmtId="0" fontId="3" fillId="0" borderId="0"/>
    <xf numFmtId="0" fontId="14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14" fillId="0" borderId="0"/>
    <xf numFmtId="0" fontId="14" fillId="0" borderId="0"/>
    <xf numFmtId="0" fontId="3" fillId="0" borderId="0"/>
    <xf numFmtId="0" fontId="6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0" fillId="0" borderId="0"/>
    <xf numFmtId="0" fontId="60" fillId="0" borderId="0"/>
    <xf numFmtId="0" fontId="60" fillId="0" borderId="0"/>
    <xf numFmtId="0" fontId="9" fillId="0" borderId="0"/>
    <xf numFmtId="0" fontId="7" fillId="0" borderId="0"/>
    <xf numFmtId="0" fontId="3" fillId="0" borderId="0"/>
    <xf numFmtId="0" fontId="9" fillId="0" borderId="0"/>
    <xf numFmtId="0" fontId="7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108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14" fillId="0" borderId="0"/>
    <xf numFmtId="0" fontId="3" fillId="0" borderId="0"/>
    <xf numFmtId="0" fontId="14" fillId="0" borderId="0"/>
    <xf numFmtId="0" fontId="94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14" fillId="0" borderId="0"/>
    <xf numFmtId="0" fontId="3" fillId="0" borderId="0"/>
    <xf numFmtId="0" fontId="14" fillId="0" borderId="0"/>
    <xf numFmtId="0" fontId="9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0" fillId="0" borderId="0"/>
    <xf numFmtId="0" fontId="14" fillId="0" borderId="0"/>
    <xf numFmtId="0" fontId="9" fillId="0" borderId="0"/>
    <xf numFmtId="0" fontId="14" fillId="0" borderId="0"/>
    <xf numFmtId="0" fontId="9" fillId="0" borderId="0"/>
    <xf numFmtId="0" fontId="3" fillId="0" borderId="0">
      <alignment horizontal="left" wrapText="1"/>
    </xf>
    <xf numFmtId="0" fontId="109" fillId="0" borderId="0"/>
    <xf numFmtId="0" fontId="3" fillId="0" borderId="0">
      <alignment horizontal="left" wrapText="1"/>
    </xf>
    <xf numFmtId="0" fontId="109" fillId="0" borderId="0"/>
    <xf numFmtId="0" fontId="9" fillId="0" borderId="0"/>
    <xf numFmtId="0" fontId="14" fillId="0" borderId="0"/>
    <xf numFmtId="0" fontId="110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20" fillId="0" borderId="0"/>
    <xf numFmtId="0" fontId="5" fillId="0" borderId="0"/>
    <xf numFmtId="0" fontId="20" fillId="0" borderId="0"/>
    <xf numFmtId="0" fontId="3" fillId="0" borderId="0"/>
    <xf numFmtId="0" fontId="5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108" fillId="0" borderId="0"/>
    <xf numFmtId="0" fontId="3" fillId="0" borderId="0"/>
    <xf numFmtId="0" fontId="9" fillId="0" borderId="0"/>
    <xf numFmtId="0" fontId="3" fillId="0" borderId="0"/>
    <xf numFmtId="0" fontId="14" fillId="0" borderId="0"/>
    <xf numFmtId="0" fontId="3" fillId="0" borderId="0"/>
    <xf numFmtId="0" fontId="20" fillId="0" borderId="0"/>
    <xf numFmtId="0" fontId="105" fillId="0" borderId="0">
      <alignment horizontal="left" vertical="center" wrapText="1"/>
    </xf>
    <xf numFmtId="0" fontId="20" fillId="0" borderId="0"/>
    <xf numFmtId="0" fontId="14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6" fillId="0" borderId="0"/>
    <xf numFmtId="0" fontId="9" fillId="0" borderId="0"/>
    <xf numFmtId="0" fontId="5" fillId="0" borderId="0"/>
    <xf numFmtId="0" fontId="6" fillId="0" borderId="0"/>
    <xf numFmtId="0" fontId="60" fillId="0" borderId="0"/>
    <xf numFmtId="0" fontId="6" fillId="0" borderId="0"/>
    <xf numFmtId="0" fontId="9" fillId="0" borderId="0"/>
    <xf numFmtId="0" fontId="47" fillId="0" borderId="0"/>
    <xf numFmtId="0" fontId="6" fillId="0" borderId="0"/>
    <xf numFmtId="0" fontId="60" fillId="0" borderId="0">
      <alignment horizontal="left" wrapText="1"/>
    </xf>
    <xf numFmtId="0" fontId="6" fillId="0" borderId="0"/>
    <xf numFmtId="0" fontId="60" fillId="0" borderId="0">
      <alignment horizontal="left" wrapText="1"/>
    </xf>
    <xf numFmtId="0" fontId="6" fillId="0" borderId="0"/>
    <xf numFmtId="0" fontId="4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5" fillId="0" borderId="0"/>
    <xf numFmtId="0" fontId="9" fillId="0" borderId="0"/>
    <xf numFmtId="0" fontId="103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111" fillId="0" borderId="0"/>
    <xf numFmtId="0" fontId="111" fillId="0" borderId="0"/>
    <xf numFmtId="0" fontId="1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3" fillId="0" borderId="0"/>
    <xf numFmtId="0" fontId="11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2" fillId="0" borderId="0"/>
    <xf numFmtId="0" fontId="112" fillId="0" borderId="0"/>
    <xf numFmtId="0" fontId="3" fillId="0" borderId="0"/>
    <xf numFmtId="0" fontId="3" fillId="0" borderId="0"/>
    <xf numFmtId="0" fontId="60" fillId="0" borderId="0"/>
    <xf numFmtId="0" fontId="3" fillId="0" borderId="0"/>
    <xf numFmtId="0" fontId="3" fillId="0" borderId="0"/>
    <xf numFmtId="0" fontId="3" fillId="0" borderId="0"/>
    <xf numFmtId="0" fontId="1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103" fillId="0" borderId="0"/>
    <xf numFmtId="0" fontId="9" fillId="0" borderId="0"/>
    <xf numFmtId="0" fontId="10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3" fillId="0" borderId="0"/>
    <xf numFmtId="0" fontId="103" fillId="0" borderId="0"/>
    <xf numFmtId="0" fontId="9" fillId="0" borderId="0"/>
    <xf numFmtId="0" fontId="103" fillId="0" borderId="0"/>
    <xf numFmtId="0" fontId="3" fillId="0" borderId="0"/>
    <xf numFmtId="0" fontId="103" fillId="0" borderId="0"/>
    <xf numFmtId="0" fontId="103" fillId="0" borderId="0"/>
    <xf numFmtId="0" fontId="3" fillId="0" borderId="0"/>
    <xf numFmtId="0" fontId="103" fillId="0" borderId="0"/>
    <xf numFmtId="0" fontId="103" fillId="0" borderId="0"/>
    <xf numFmtId="0" fontId="3" fillId="0" borderId="0"/>
    <xf numFmtId="0" fontId="3" fillId="0" borderId="0"/>
    <xf numFmtId="0" fontId="12" fillId="0" borderId="0"/>
    <xf numFmtId="0" fontId="108" fillId="0" borderId="0"/>
    <xf numFmtId="0" fontId="9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9" fillId="0" borderId="0"/>
    <xf numFmtId="0" fontId="20" fillId="0" borderId="0"/>
    <xf numFmtId="0" fontId="9" fillId="0" borderId="0"/>
    <xf numFmtId="0" fontId="9" fillId="0" borderId="0"/>
    <xf numFmtId="0" fontId="14" fillId="0" borderId="0"/>
    <xf numFmtId="0" fontId="3" fillId="0" borderId="0"/>
    <xf numFmtId="0" fontId="20" fillId="0" borderId="0"/>
    <xf numFmtId="0" fontId="105" fillId="0" borderId="0">
      <alignment horizontal="left" vertical="center" wrapText="1"/>
    </xf>
    <xf numFmtId="0" fontId="20" fillId="0" borderId="0"/>
    <xf numFmtId="0" fontId="5" fillId="0" borderId="0"/>
    <xf numFmtId="0" fontId="9" fillId="0" borderId="0"/>
    <xf numFmtId="0" fontId="14" fillId="0" borderId="0"/>
    <xf numFmtId="0" fontId="20" fillId="0" borderId="0"/>
    <xf numFmtId="0" fontId="9" fillId="0" borderId="0"/>
    <xf numFmtId="0" fontId="20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9" fillId="0" borderId="0"/>
    <xf numFmtId="0" fontId="20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0" fontId="3" fillId="0" borderId="0"/>
    <xf numFmtId="0" fontId="14" fillId="0" borderId="0"/>
    <xf numFmtId="0" fontId="14" fillId="0" borderId="0"/>
    <xf numFmtId="0" fontId="3" fillId="0" borderId="0" applyNumberFormat="0" applyFont="0" applyFill="0" applyBorder="0" applyAlignment="0" applyProtection="0"/>
    <xf numFmtId="0" fontId="3" fillId="0" borderId="0"/>
    <xf numFmtId="0" fontId="9" fillId="0" borderId="0"/>
    <xf numFmtId="0" fontId="3" fillId="0" borderId="0"/>
    <xf numFmtId="0" fontId="9" fillId="0" borderId="0"/>
    <xf numFmtId="0" fontId="60" fillId="0" borderId="0"/>
    <xf numFmtId="0" fontId="9" fillId="0" borderId="0"/>
    <xf numFmtId="0" fontId="9" fillId="0" borderId="0"/>
    <xf numFmtId="0" fontId="113" fillId="0" borderId="0"/>
    <xf numFmtId="0" fontId="60" fillId="0" borderId="0"/>
    <xf numFmtId="0" fontId="14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9" fillId="0" borderId="0"/>
    <xf numFmtId="0" fontId="60" fillId="0" borderId="0"/>
    <xf numFmtId="0" fontId="9" fillId="0" borderId="0"/>
    <xf numFmtId="0" fontId="60" fillId="0" borderId="0"/>
    <xf numFmtId="0" fontId="9" fillId="0" borderId="0"/>
    <xf numFmtId="0" fontId="60" fillId="0" borderId="0"/>
    <xf numFmtId="0" fontId="60" fillId="0" borderId="0"/>
    <xf numFmtId="0" fontId="9" fillId="0" borderId="0"/>
    <xf numFmtId="0" fontId="60" fillId="0" borderId="0"/>
    <xf numFmtId="0" fontId="9" fillId="0" borderId="0"/>
    <xf numFmtId="0" fontId="103" fillId="0" borderId="0"/>
    <xf numFmtId="0" fontId="20" fillId="0" borderId="0"/>
    <xf numFmtId="0" fontId="9" fillId="0" borderId="0"/>
    <xf numFmtId="0" fontId="20" fillId="0" borderId="0"/>
    <xf numFmtId="0" fontId="1" fillId="0" borderId="0"/>
    <xf numFmtId="0" fontId="9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9" fillId="0" borderId="0"/>
    <xf numFmtId="0" fontId="20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3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46" fillId="0" borderId="0"/>
    <xf numFmtId="0" fontId="1" fillId="0" borderId="0"/>
    <xf numFmtId="0" fontId="9" fillId="0" borderId="0"/>
    <xf numFmtId="0" fontId="1" fillId="0" borderId="0"/>
    <xf numFmtId="0" fontId="14" fillId="0" borderId="0"/>
    <xf numFmtId="0" fontId="1" fillId="0" borderId="0"/>
    <xf numFmtId="0" fontId="11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10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114" fillId="0" borderId="0"/>
    <xf numFmtId="0" fontId="9" fillId="0" borderId="0"/>
    <xf numFmtId="0" fontId="114" fillId="0" borderId="0"/>
    <xf numFmtId="0" fontId="9" fillId="0" borderId="0"/>
    <xf numFmtId="0" fontId="115" fillId="0" borderId="0"/>
    <xf numFmtId="0" fontId="9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5" fillId="0" borderId="0"/>
    <xf numFmtId="0" fontId="9" fillId="0" borderId="0"/>
    <xf numFmtId="0" fontId="115" fillId="0" borderId="0"/>
    <xf numFmtId="0" fontId="9" fillId="0" borderId="0"/>
    <xf numFmtId="0" fontId="110" fillId="0" borderId="0"/>
    <xf numFmtId="0" fontId="14" fillId="0" borderId="0"/>
    <xf numFmtId="0" fontId="3" fillId="0" borderId="0"/>
    <xf numFmtId="0" fontId="14" fillId="0" borderId="0"/>
    <xf numFmtId="0" fontId="48" fillId="0" borderId="0" applyFill="0">
      <alignment horizontal="left" vertical="center" wrapText="1"/>
    </xf>
    <xf numFmtId="0" fontId="14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04" fillId="0" borderId="0"/>
    <xf numFmtId="0" fontId="47" fillId="0" borderId="0"/>
    <xf numFmtId="0" fontId="108" fillId="0" borderId="0"/>
    <xf numFmtId="0" fontId="105" fillId="0" borderId="0">
      <alignment horizontal="left" vertical="center" wrapText="1"/>
    </xf>
    <xf numFmtId="0" fontId="9" fillId="0" borderId="0"/>
    <xf numFmtId="0" fontId="6" fillId="0" borderId="0"/>
    <xf numFmtId="0" fontId="6" fillId="0" borderId="0"/>
    <xf numFmtId="0" fontId="116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60" fillId="0" borderId="0"/>
    <xf numFmtId="0" fontId="9" fillId="0" borderId="0"/>
    <xf numFmtId="0" fontId="6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103" fillId="0" borderId="0"/>
    <xf numFmtId="0" fontId="9" fillId="0" borderId="0"/>
    <xf numFmtId="0" fontId="105" fillId="0" borderId="0">
      <alignment horizontal="left" vertical="center" wrapText="1"/>
    </xf>
    <xf numFmtId="0" fontId="5" fillId="0" borderId="0"/>
    <xf numFmtId="0" fontId="9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9" fillId="0" borderId="0"/>
    <xf numFmtId="0" fontId="14" fillId="0" borderId="0"/>
    <xf numFmtId="0" fontId="47" fillId="0" borderId="0"/>
    <xf numFmtId="0" fontId="3" fillId="0" borderId="0"/>
    <xf numFmtId="0" fontId="94" fillId="0" borderId="0"/>
    <xf numFmtId="0" fontId="117" fillId="0" borderId="0"/>
    <xf numFmtId="0" fontId="5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60" fillId="0" borderId="0"/>
    <xf numFmtId="0" fontId="9" fillId="0" borderId="0"/>
    <xf numFmtId="0" fontId="9" fillId="0" borderId="0"/>
    <xf numFmtId="0" fontId="9" fillId="0" borderId="0"/>
    <xf numFmtId="0" fontId="47" fillId="0" borderId="0"/>
    <xf numFmtId="0" fontId="9" fillId="0" borderId="0"/>
    <xf numFmtId="0" fontId="9" fillId="0" borderId="0"/>
    <xf numFmtId="0" fontId="103" fillId="0" borderId="0"/>
    <xf numFmtId="0" fontId="60" fillId="0" borderId="0"/>
    <xf numFmtId="0" fontId="14" fillId="0" borderId="0"/>
    <xf numFmtId="0" fontId="108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9" fontId="118" fillId="0" borderId="0" applyFill="0" applyBorder="0" applyProtection="0">
      <alignment horizontal="left"/>
    </xf>
    <xf numFmtId="49" fontId="119" fillId="0" borderId="0" applyFill="0" applyBorder="0" applyProtection="0">
      <alignment horizontal="left"/>
    </xf>
    <xf numFmtId="49" fontId="45" fillId="0" borderId="0" applyFill="0" applyBorder="0" applyProtection="0">
      <alignment horizontal="left"/>
    </xf>
    <xf numFmtId="0" fontId="20" fillId="0" borderId="0"/>
    <xf numFmtId="0" fontId="6" fillId="0" borderId="0"/>
    <xf numFmtId="0" fontId="14" fillId="8" borderId="9" applyNumberFormat="0" applyFont="0" applyAlignment="0" applyProtection="0"/>
    <xf numFmtId="0" fontId="12" fillId="77" borderId="25" applyNumberFormat="0" applyFont="0" applyAlignment="0" applyProtection="0"/>
    <xf numFmtId="0" fontId="12" fillId="77" borderId="25" applyNumberFormat="0" applyFont="0" applyAlignment="0" applyProtection="0"/>
    <xf numFmtId="0" fontId="12" fillId="77" borderId="25" applyNumberFormat="0" applyFont="0" applyAlignment="0" applyProtection="0"/>
    <xf numFmtId="0" fontId="12" fillId="77" borderId="25" applyNumberFormat="0" applyFont="0" applyAlignment="0" applyProtection="0"/>
    <xf numFmtId="0" fontId="12" fillId="77" borderId="25" applyNumberFormat="0" applyFont="0" applyAlignment="0" applyProtection="0"/>
    <xf numFmtId="0" fontId="12" fillId="77" borderId="25" applyNumberFormat="0" applyFont="0" applyAlignment="0" applyProtection="0"/>
    <xf numFmtId="0" fontId="12" fillId="77" borderId="25" applyNumberFormat="0" applyFont="0" applyAlignment="0" applyProtection="0"/>
    <xf numFmtId="0" fontId="12" fillId="77" borderId="25" applyNumberFormat="0" applyFont="0" applyAlignment="0" applyProtection="0"/>
    <xf numFmtId="0" fontId="12" fillId="77" borderId="25" applyNumberFormat="0" applyFont="0" applyAlignment="0" applyProtection="0"/>
    <xf numFmtId="0" fontId="12" fillId="77" borderId="25" applyNumberFormat="0" applyFont="0" applyAlignment="0" applyProtection="0"/>
    <xf numFmtId="0" fontId="12" fillId="77" borderId="25" applyNumberFormat="0" applyFont="0" applyAlignment="0" applyProtection="0"/>
    <xf numFmtId="0" fontId="12" fillId="77" borderId="25" applyNumberFormat="0" applyFont="0" applyAlignment="0" applyProtection="0"/>
    <xf numFmtId="0" fontId="120" fillId="0" borderId="27"/>
    <xf numFmtId="0" fontId="121" fillId="0" borderId="0" applyFill="0" applyBorder="0" applyProtection="0">
      <alignment horizontal="right"/>
    </xf>
    <xf numFmtId="3" fontId="20" fillId="84" borderId="14">
      <alignment horizontal="right"/>
      <protection locked="0"/>
    </xf>
    <xf numFmtId="3" fontId="20" fillId="84" borderId="14">
      <alignment horizontal="right"/>
      <protection locked="0"/>
    </xf>
    <xf numFmtId="3" fontId="20" fillId="84" borderId="14">
      <alignment horizontal="right"/>
      <protection locked="0"/>
    </xf>
    <xf numFmtId="3" fontId="20" fillId="84" borderId="14">
      <alignment horizontal="right"/>
      <protection locked="0"/>
    </xf>
    <xf numFmtId="3" fontId="20" fillId="84" borderId="14">
      <alignment horizontal="right"/>
      <protection locked="0"/>
    </xf>
    <xf numFmtId="3" fontId="20" fillId="84" borderId="14">
      <alignment horizontal="right"/>
      <protection locked="0"/>
    </xf>
    <xf numFmtId="3" fontId="20" fillId="84" borderId="14">
      <alignment horizontal="right"/>
      <protection locked="0"/>
    </xf>
    <xf numFmtId="3" fontId="20" fillId="84" borderId="14">
      <alignment horizontal="right"/>
      <protection locked="0"/>
    </xf>
    <xf numFmtId="3" fontId="20" fillId="84" borderId="14">
      <alignment horizontal="right"/>
      <protection locked="0"/>
    </xf>
    <xf numFmtId="164" fontId="20" fillId="84" borderId="14">
      <alignment horizontal="right"/>
      <protection locked="0"/>
    </xf>
    <xf numFmtId="164" fontId="20" fillId="84" borderId="14">
      <alignment horizontal="right"/>
      <protection locked="0"/>
    </xf>
    <xf numFmtId="164" fontId="20" fillId="84" borderId="14">
      <alignment horizontal="right"/>
      <protection locked="0"/>
    </xf>
    <xf numFmtId="164" fontId="20" fillId="84" borderId="14">
      <alignment horizontal="right"/>
      <protection locked="0"/>
    </xf>
    <xf numFmtId="164" fontId="20" fillId="84" borderId="14">
      <alignment horizontal="right"/>
      <protection locked="0"/>
    </xf>
    <xf numFmtId="164" fontId="20" fillId="84" borderId="14">
      <alignment horizontal="right"/>
      <protection locked="0"/>
    </xf>
    <xf numFmtId="164" fontId="20" fillId="84" borderId="14">
      <alignment horizontal="right"/>
      <protection locked="0"/>
    </xf>
    <xf numFmtId="164" fontId="20" fillId="84" borderId="14">
      <alignment horizontal="right"/>
      <protection locked="0"/>
    </xf>
    <xf numFmtId="164" fontId="20" fillId="84" borderId="14">
      <alignment horizontal="right"/>
      <protection locked="0"/>
    </xf>
    <xf numFmtId="10" fontId="20" fillId="84" borderId="14" applyFont="0">
      <alignment horizontal="right"/>
      <protection locked="0"/>
    </xf>
    <xf numFmtId="10" fontId="20" fillId="84" borderId="14" applyFont="0">
      <alignment horizontal="right"/>
      <protection locked="0"/>
    </xf>
    <xf numFmtId="10" fontId="20" fillId="84" borderId="14" applyFont="0">
      <alignment horizontal="right"/>
      <protection locked="0"/>
    </xf>
    <xf numFmtId="10" fontId="20" fillId="84" borderId="14" applyFont="0">
      <alignment horizontal="right"/>
      <protection locked="0"/>
    </xf>
    <xf numFmtId="10" fontId="20" fillId="84" borderId="14" applyFont="0">
      <alignment horizontal="right"/>
      <protection locked="0"/>
    </xf>
    <xf numFmtId="10" fontId="20" fillId="84" borderId="14" applyFont="0">
      <alignment horizontal="right"/>
      <protection locked="0"/>
    </xf>
    <xf numFmtId="10" fontId="20" fillId="84" borderId="14" applyFont="0">
      <alignment horizontal="right"/>
      <protection locked="0"/>
    </xf>
    <xf numFmtId="10" fontId="20" fillId="84" borderId="14" applyFont="0">
      <alignment horizontal="right"/>
      <protection locked="0"/>
    </xf>
    <xf numFmtId="10" fontId="20" fillId="84" borderId="14" applyFont="0">
      <alignment horizontal="right"/>
      <protection locked="0"/>
    </xf>
    <xf numFmtId="9" fontId="20" fillId="84" borderId="14">
      <alignment horizontal="right"/>
      <protection locked="0"/>
    </xf>
    <xf numFmtId="9" fontId="20" fillId="84" borderId="14">
      <alignment horizontal="right"/>
      <protection locked="0"/>
    </xf>
    <xf numFmtId="9" fontId="20" fillId="84" borderId="14">
      <alignment horizontal="right"/>
      <protection locked="0"/>
    </xf>
    <xf numFmtId="9" fontId="20" fillId="84" borderId="14">
      <alignment horizontal="right"/>
      <protection locked="0"/>
    </xf>
    <xf numFmtId="9" fontId="20" fillId="84" borderId="14">
      <alignment horizontal="right"/>
      <protection locked="0"/>
    </xf>
    <xf numFmtId="9" fontId="20" fillId="84" borderId="14">
      <alignment horizontal="right"/>
      <protection locked="0"/>
    </xf>
    <xf numFmtId="9" fontId="20" fillId="84" borderId="14">
      <alignment horizontal="right"/>
      <protection locked="0"/>
    </xf>
    <xf numFmtId="9" fontId="20" fillId="84" borderId="14">
      <alignment horizontal="right"/>
      <protection locked="0"/>
    </xf>
    <xf numFmtId="9" fontId="20" fillId="84" borderId="14">
      <alignment horizontal="right"/>
      <protection locked="0"/>
    </xf>
    <xf numFmtId="176" fontId="20" fillId="84" borderId="14">
      <alignment horizontal="right"/>
      <protection locked="0"/>
    </xf>
    <xf numFmtId="176" fontId="20" fillId="84" borderId="14">
      <alignment horizontal="right"/>
      <protection locked="0"/>
    </xf>
    <xf numFmtId="176" fontId="20" fillId="84" borderId="14">
      <alignment horizontal="right"/>
      <protection locked="0"/>
    </xf>
    <xf numFmtId="176" fontId="20" fillId="84" borderId="14">
      <alignment horizontal="right"/>
      <protection locked="0"/>
    </xf>
    <xf numFmtId="176" fontId="20" fillId="84" borderId="14">
      <alignment horizontal="right"/>
      <protection locked="0"/>
    </xf>
    <xf numFmtId="176" fontId="20" fillId="84" borderId="14">
      <alignment horizontal="right"/>
      <protection locked="0"/>
    </xf>
    <xf numFmtId="176" fontId="20" fillId="84" borderId="14">
      <alignment horizontal="right"/>
      <protection locked="0"/>
    </xf>
    <xf numFmtId="176" fontId="20" fillId="84" borderId="14">
      <alignment horizontal="right"/>
      <protection locked="0"/>
    </xf>
    <xf numFmtId="176" fontId="20" fillId="84" borderId="14">
      <alignment horizontal="right"/>
      <protection locked="0"/>
    </xf>
    <xf numFmtId="177" fontId="20" fillId="84" borderId="24" applyFont="0">
      <alignment horizontal="right"/>
      <protection locked="0"/>
    </xf>
    <xf numFmtId="177" fontId="20" fillId="84" borderId="24" applyFont="0">
      <alignment horizontal="right"/>
      <protection locked="0"/>
    </xf>
    <xf numFmtId="177" fontId="20" fillId="84" borderId="24" applyFont="0">
      <alignment horizontal="right"/>
      <protection locked="0"/>
    </xf>
    <xf numFmtId="177" fontId="20" fillId="84" borderId="24" applyFont="0">
      <alignment horizontal="right"/>
      <protection locked="0"/>
    </xf>
    <xf numFmtId="177" fontId="20" fillId="84" borderId="24" applyFont="0">
      <alignment horizontal="right"/>
      <protection locked="0"/>
    </xf>
    <xf numFmtId="177" fontId="20" fillId="84" borderId="24" applyFont="0">
      <alignment horizontal="right"/>
      <protection locked="0"/>
    </xf>
    <xf numFmtId="177" fontId="20" fillId="84" borderId="24" applyFont="0">
      <alignment horizontal="right"/>
      <protection locked="0"/>
    </xf>
    <xf numFmtId="177" fontId="20" fillId="84" borderId="24" applyFont="0">
      <alignment horizontal="right"/>
      <protection locked="0"/>
    </xf>
    <xf numFmtId="177" fontId="20" fillId="84" borderId="24" applyFont="0">
      <alignment horizontal="right"/>
      <protection locked="0"/>
    </xf>
    <xf numFmtId="0" fontId="20" fillId="84" borderId="14">
      <alignment horizontal="center" wrapText="1"/>
    </xf>
    <xf numFmtId="0" fontId="20" fillId="84" borderId="14">
      <alignment horizontal="center" wrapText="1"/>
    </xf>
    <xf numFmtId="0" fontId="20" fillId="84" borderId="14">
      <alignment horizontal="center" wrapText="1"/>
    </xf>
    <xf numFmtId="0" fontId="20" fillId="84" borderId="14">
      <alignment horizontal="center" wrapText="1"/>
    </xf>
    <xf numFmtId="0" fontId="20" fillId="84" borderId="14">
      <alignment horizontal="center" wrapText="1"/>
    </xf>
    <xf numFmtId="0" fontId="20" fillId="84" borderId="14">
      <alignment horizontal="center" wrapText="1"/>
    </xf>
    <xf numFmtId="0" fontId="20" fillId="84" borderId="14">
      <alignment horizontal="center" wrapText="1"/>
    </xf>
    <xf numFmtId="0" fontId="20" fillId="84" borderId="14">
      <alignment horizontal="center" wrapText="1"/>
    </xf>
    <xf numFmtId="0" fontId="20" fillId="84" borderId="14">
      <alignment horizontal="center" wrapText="1"/>
    </xf>
    <xf numFmtId="0" fontId="20" fillId="84" borderId="14" applyNumberFormat="0" applyFont="0">
      <alignment horizontal="center" wrapText="1"/>
      <protection locked="0"/>
    </xf>
    <xf numFmtId="0" fontId="20" fillId="84" borderId="14" applyNumberFormat="0" applyFont="0">
      <alignment horizontal="center" wrapText="1"/>
      <protection locked="0"/>
    </xf>
    <xf numFmtId="0" fontId="20" fillId="84" borderId="14" applyNumberFormat="0" applyFont="0">
      <alignment horizontal="center" wrapText="1"/>
      <protection locked="0"/>
    </xf>
    <xf numFmtId="0" fontId="20" fillId="84" borderId="14" applyNumberFormat="0" applyFont="0">
      <alignment horizontal="center" wrapText="1"/>
      <protection locked="0"/>
    </xf>
    <xf numFmtId="0" fontId="20" fillId="84" borderId="14" applyNumberFormat="0" applyFont="0">
      <alignment horizontal="center" wrapText="1"/>
      <protection locked="0"/>
    </xf>
    <xf numFmtId="0" fontId="20" fillId="84" borderId="14" applyNumberFormat="0" applyFont="0">
      <alignment horizontal="center" wrapText="1"/>
      <protection locked="0"/>
    </xf>
    <xf numFmtId="0" fontId="20" fillId="84" borderId="14" applyNumberFormat="0" applyFont="0">
      <alignment horizontal="center" wrapText="1"/>
      <protection locked="0"/>
    </xf>
    <xf numFmtId="0" fontId="20" fillId="84" borderId="14" applyNumberFormat="0" applyFont="0">
      <alignment horizontal="center" wrapText="1"/>
      <protection locked="0"/>
    </xf>
    <xf numFmtId="0" fontId="20" fillId="84" borderId="14" applyNumberFormat="0" applyFont="0">
      <alignment horizontal="center" wrapText="1"/>
      <protection locked="0"/>
    </xf>
    <xf numFmtId="0" fontId="122" fillId="45" borderId="26" applyNumberFormat="0" applyAlignment="0" applyProtection="0"/>
    <xf numFmtId="0" fontId="122" fillId="45" borderId="26" applyNumberFormat="0" applyAlignment="0" applyProtection="0"/>
    <xf numFmtId="0" fontId="122" fillId="45" borderId="26" applyNumberFormat="0" applyAlignment="0" applyProtection="0"/>
    <xf numFmtId="0" fontId="122" fillId="45" borderId="26" applyNumberFormat="0" applyAlignment="0" applyProtection="0"/>
    <xf numFmtId="0" fontId="122" fillId="45" borderId="26" applyNumberFormat="0" applyAlignment="0" applyProtection="0"/>
    <xf numFmtId="0" fontId="122" fillId="45" borderId="26" applyNumberFormat="0" applyAlignment="0" applyProtection="0"/>
    <xf numFmtId="0" fontId="93" fillId="45" borderId="26" applyNumberFormat="0" applyAlignment="0" applyProtection="0"/>
    <xf numFmtId="0" fontId="93" fillId="45" borderId="26" applyNumberFormat="0" applyAlignment="0" applyProtection="0"/>
    <xf numFmtId="0" fontId="93" fillId="45" borderId="26" applyNumberFormat="0" applyAlignment="0" applyProtection="0"/>
    <xf numFmtId="0" fontId="93" fillId="45" borderId="26" applyNumberFormat="0" applyAlignment="0" applyProtection="0"/>
    <xf numFmtId="0" fontId="93" fillId="45" borderId="26" applyNumberFormat="0" applyAlignment="0" applyProtection="0"/>
    <xf numFmtId="0" fontId="93" fillId="45" borderId="26" applyNumberFormat="0" applyAlignment="0" applyProtection="0"/>
    <xf numFmtId="0" fontId="93" fillId="45" borderId="26" applyNumberFormat="0" applyAlignment="0" applyProtection="0"/>
    <xf numFmtId="0" fontId="93" fillId="45" borderId="26" applyNumberFormat="0" applyAlignment="0" applyProtection="0"/>
    <xf numFmtId="0" fontId="123" fillId="0" borderId="28" applyNumberFormat="0" applyFill="0" applyAlignment="0" applyProtection="0"/>
    <xf numFmtId="0" fontId="124" fillId="0" borderId="10" applyNumberFormat="0" applyFill="0" applyAlignment="0" applyProtection="0"/>
    <xf numFmtId="0" fontId="123" fillId="0" borderId="28" applyNumberFormat="0" applyFill="0" applyAlignment="0" applyProtection="0"/>
    <xf numFmtId="0" fontId="123" fillId="0" borderId="28" applyNumberFormat="0" applyFill="0" applyAlignment="0" applyProtection="0"/>
    <xf numFmtId="0" fontId="125" fillId="0" borderId="28" applyNumberFormat="0" applyFill="0" applyAlignment="0" applyProtection="0"/>
    <xf numFmtId="0" fontId="125" fillId="0" borderId="28" applyNumberFormat="0" applyFill="0" applyAlignment="0" applyProtection="0"/>
    <xf numFmtId="0" fontId="125" fillId="0" borderId="28" applyNumberFormat="0" applyFill="0" applyAlignment="0" applyProtection="0"/>
    <xf numFmtId="0" fontId="125" fillId="0" borderId="28" applyNumberFormat="0" applyFill="0" applyAlignment="0" applyProtection="0"/>
    <xf numFmtId="0" fontId="125" fillId="0" borderId="28" applyNumberFormat="0" applyFill="0" applyAlignment="0" applyProtection="0"/>
    <xf numFmtId="0" fontId="125" fillId="0" borderId="28" applyNumberFormat="0" applyFill="0" applyAlignment="0" applyProtection="0"/>
    <xf numFmtId="44" fontId="3" fillId="0" borderId="0" applyFont="0" applyFill="0" applyBorder="0" applyAlignment="0" applyProtection="0"/>
    <xf numFmtId="9" fontId="119" fillId="0" borderId="0" applyFill="0" applyBorder="0" applyProtection="0">
      <alignment horizontal="right"/>
    </xf>
    <xf numFmtId="177" fontId="119" fillId="0" borderId="0" applyFill="0" applyBorder="0" applyProtection="0">
      <alignment horizontal="right"/>
    </xf>
    <xf numFmtId="10" fontId="119" fillId="0" borderId="0" applyFill="0" applyBorder="0" applyProtection="0">
      <alignment horizontal="right"/>
    </xf>
    <xf numFmtId="10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6" fillId="0" borderId="0"/>
    <xf numFmtId="173" fontId="46" fillId="0" borderId="0" applyFill="0" applyBorder="0" applyAlignment="0" applyProtection="0"/>
    <xf numFmtId="0" fontId="3" fillId="0" borderId="0"/>
    <xf numFmtId="1" fontId="127" fillId="0" borderId="29"/>
    <xf numFmtId="1" fontId="128" fillId="0" borderId="0"/>
    <xf numFmtId="0" fontId="129" fillId="36" borderId="0" applyNumberFormat="0" applyBorder="0" applyAlignment="0" applyProtection="0"/>
    <xf numFmtId="0" fontId="130" fillId="3" borderId="0" applyNumberFormat="0" applyBorder="0" applyAlignment="0" applyProtection="0"/>
    <xf numFmtId="0" fontId="23" fillId="36" borderId="0" applyNumberFormat="0" applyBorder="0" applyAlignment="0" applyProtection="0"/>
    <xf numFmtId="49" fontId="45" fillId="0" borderId="0" applyFill="0" applyBorder="0" applyProtection="0">
      <alignment horizontal="left"/>
    </xf>
    <xf numFmtId="0" fontId="3" fillId="0" borderId="0">
      <alignment horizontal="left"/>
    </xf>
    <xf numFmtId="0" fontId="21" fillId="0" borderId="30">
      <alignment horizontal="center" vertical="center"/>
    </xf>
    <xf numFmtId="0" fontId="131" fillId="85" borderId="0" applyNumberFormat="0" applyBorder="0" applyAlignment="0" applyProtection="0"/>
    <xf numFmtId="0" fontId="132" fillId="4" borderId="0" applyNumberFormat="0" applyBorder="0" applyAlignment="0" applyProtection="0"/>
    <xf numFmtId="0" fontId="101" fillId="85" borderId="0" applyNumberFormat="0" applyBorder="0" applyAlignment="0" applyProtection="0"/>
    <xf numFmtId="0" fontId="133" fillId="0" borderId="0">
      <alignment horizontal="left"/>
    </xf>
    <xf numFmtId="179" fontId="20" fillId="69" borderId="14">
      <alignment horizontal="center"/>
    </xf>
    <xf numFmtId="179" fontId="20" fillId="69" borderId="14">
      <alignment horizontal="center"/>
    </xf>
    <xf numFmtId="179" fontId="20" fillId="69" borderId="14">
      <alignment horizontal="center"/>
    </xf>
    <xf numFmtId="3" fontId="20" fillId="69" borderId="14" applyFont="0">
      <alignment horizontal="right"/>
    </xf>
    <xf numFmtId="3" fontId="20" fillId="69" borderId="14" applyFont="0">
      <alignment horizontal="right"/>
    </xf>
    <xf numFmtId="3" fontId="20" fillId="69" borderId="14" applyFont="0">
      <alignment horizontal="right"/>
    </xf>
    <xf numFmtId="180" fontId="20" fillId="69" borderId="14" applyFont="0">
      <alignment horizontal="right"/>
    </xf>
    <xf numFmtId="180" fontId="20" fillId="69" borderId="14" applyFont="0">
      <alignment horizontal="right"/>
    </xf>
    <xf numFmtId="180" fontId="20" fillId="69" borderId="14" applyFont="0">
      <alignment horizontal="right"/>
    </xf>
    <xf numFmtId="164" fontId="20" fillId="69" borderId="14" applyFont="0">
      <alignment horizontal="right"/>
    </xf>
    <xf numFmtId="164" fontId="20" fillId="69" borderId="14" applyFont="0">
      <alignment horizontal="right"/>
    </xf>
    <xf numFmtId="164" fontId="20" fillId="69" borderId="14" applyFont="0">
      <alignment horizontal="right"/>
    </xf>
    <xf numFmtId="10" fontId="20" fillId="69" borderId="14" applyFont="0">
      <alignment horizontal="right"/>
    </xf>
    <xf numFmtId="10" fontId="20" fillId="69" borderId="14" applyFont="0">
      <alignment horizontal="right"/>
    </xf>
    <xf numFmtId="10" fontId="20" fillId="69" borderId="14" applyFont="0">
      <alignment horizontal="right"/>
    </xf>
    <xf numFmtId="9" fontId="20" fillId="69" borderId="14" applyFont="0">
      <alignment horizontal="right"/>
    </xf>
    <xf numFmtId="9" fontId="20" fillId="69" borderId="14" applyFont="0">
      <alignment horizontal="right"/>
    </xf>
    <xf numFmtId="9" fontId="20" fillId="69" borderId="14" applyFont="0">
      <alignment horizontal="right"/>
    </xf>
    <xf numFmtId="181" fontId="20" fillId="69" borderId="14" applyFont="0">
      <alignment horizontal="center" wrapText="1"/>
    </xf>
    <xf numFmtId="181" fontId="20" fillId="69" borderId="14" applyFont="0">
      <alignment horizontal="center" wrapText="1"/>
    </xf>
    <xf numFmtId="181" fontId="20" fillId="69" borderId="14" applyFont="0">
      <alignment horizontal="center" wrapText="1"/>
    </xf>
    <xf numFmtId="49" fontId="45" fillId="0" borderId="18" applyFill="0" applyBorder="0" applyProtection="0">
      <alignment horizontal="right" textRotation="90"/>
    </xf>
    <xf numFmtId="49" fontId="45" fillId="0" borderId="18" applyFill="0" applyBorder="0" applyProtection="0">
      <alignment horizontal="right" textRotation="90"/>
    </xf>
    <xf numFmtId="49" fontId="45" fillId="0" borderId="18" applyFill="0" applyBorder="0" applyProtection="0">
      <alignment horizontal="right" textRotation="90"/>
    </xf>
    <xf numFmtId="49" fontId="45" fillId="0" borderId="18" applyFill="0" applyBorder="0" applyProtection="0">
      <alignment horizontal="right" textRotation="90"/>
    </xf>
    <xf numFmtId="49" fontId="45" fillId="0" borderId="18" applyFill="0" applyBorder="0" applyProtection="0">
      <alignment horizontal="right" textRotation="90"/>
    </xf>
    <xf numFmtId="49" fontId="45" fillId="0" borderId="18" applyFill="0" applyBorder="0" applyProtection="0">
      <alignment horizontal="right" textRotation="90"/>
    </xf>
    <xf numFmtId="49" fontId="45" fillId="0" borderId="18" applyFill="0" applyBorder="0" applyProtection="0">
      <alignment horizontal="right" textRotation="90"/>
    </xf>
    <xf numFmtId="49" fontId="45" fillId="0" borderId="18" applyFill="0" applyBorder="0" applyProtection="0">
      <alignment horizontal="right" textRotation="90"/>
    </xf>
    <xf numFmtId="49" fontId="45" fillId="0" borderId="18" applyFill="0" applyBorder="0" applyProtection="0">
      <alignment horizontal="right" textRotation="90"/>
    </xf>
    <xf numFmtId="0" fontId="134" fillId="0" borderId="31">
      <alignment horizontal="right" vertical="center"/>
    </xf>
    <xf numFmtId="49" fontId="65" fillId="0" borderId="0" applyFill="0" applyBorder="0" applyProtection="0">
      <alignment horizontal="right"/>
    </xf>
    <xf numFmtId="0" fontId="20" fillId="0" borderId="32" applyNumberFormat="0" applyFill="0" applyProtection="0">
      <alignment horizontal="left" vertical="center" wrapText="1"/>
    </xf>
    <xf numFmtId="182" fontId="20" fillId="0" borderId="32" applyFill="0" applyProtection="0">
      <alignment horizontal="right" vertical="center" wrapText="1"/>
    </xf>
    <xf numFmtId="0" fontId="20" fillId="0" borderId="0" applyNumberFormat="0" applyFill="0" applyBorder="0" applyProtection="0">
      <alignment horizontal="left" vertical="center" wrapText="1"/>
    </xf>
    <xf numFmtId="0" fontId="20" fillId="0" borderId="0" applyNumberFormat="0" applyFill="0" applyBorder="0" applyProtection="0">
      <alignment horizontal="left" vertical="center" wrapText="1"/>
    </xf>
    <xf numFmtId="182" fontId="20" fillId="0" borderId="0" applyFill="0" applyBorder="0" applyProtection="0">
      <alignment horizontal="right" vertical="center" wrapText="1"/>
    </xf>
    <xf numFmtId="0" fontId="20" fillId="0" borderId="33" applyNumberFormat="0" applyFill="0" applyProtection="0">
      <alignment horizontal="left" vertical="center" wrapText="1"/>
    </xf>
    <xf numFmtId="0" fontId="20" fillId="0" borderId="33" applyNumberFormat="0" applyFill="0" applyProtection="0">
      <alignment horizontal="left" vertical="center" wrapText="1"/>
    </xf>
    <xf numFmtId="182" fontId="20" fillId="0" borderId="33" applyFill="0" applyProtection="0">
      <alignment horizontal="right" vertical="center" wrapText="1"/>
    </xf>
    <xf numFmtId="0" fontId="20" fillId="0" borderId="0" applyNumberFormat="0" applyFill="0" applyBorder="0" applyProtection="0">
      <alignment vertical="center" wrapText="1"/>
    </xf>
    <xf numFmtId="0" fontId="20" fillId="0" borderId="0" applyNumberFormat="0" applyFill="0" applyBorder="0" applyProtection="0">
      <alignment horizontal="left" vertical="center" wrapText="1"/>
    </xf>
    <xf numFmtId="0" fontId="20" fillId="0" borderId="0" applyNumberFormat="0" applyFill="0" applyBorder="0" applyProtection="0">
      <alignment vertical="center" wrapText="1"/>
    </xf>
    <xf numFmtId="0" fontId="20" fillId="0" borderId="0" applyNumberFormat="0" applyFill="0" applyBorder="0" applyProtection="0">
      <alignment vertical="center" wrapText="1"/>
    </xf>
    <xf numFmtId="0" fontId="14" fillId="0" borderId="0" applyNumberFormat="0" applyFont="0" applyFill="0" applyBorder="0" applyProtection="0">
      <alignment horizontal="left" vertical="center"/>
    </xf>
    <xf numFmtId="0" fontId="14" fillId="0" borderId="34" applyNumberFormat="0" applyFont="0" applyFill="0" applyProtection="0">
      <alignment horizontal="center" vertical="center" wrapText="1"/>
    </xf>
    <xf numFmtId="0" fontId="135" fillId="0" borderId="34" applyNumberFormat="0" applyFill="0" applyProtection="0">
      <alignment horizontal="center" vertical="center" wrapText="1"/>
    </xf>
    <xf numFmtId="0" fontId="135" fillId="0" borderId="34" applyNumberFormat="0" applyFill="0" applyProtection="0">
      <alignment horizontal="center" vertical="center" wrapText="1"/>
    </xf>
    <xf numFmtId="0" fontId="20" fillId="0" borderId="32" applyNumberFormat="0" applyFill="0" applyProtection="0">
      <alignment horizontal="left" vertic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6" fillId="0" borderId="0"/>
    <xf numFmtId="0" fontId="137" fillId="0" borderId="30" applyBorder="0">
      <alignment horizontal="right"/>
    </xf>
    <xf numFmtId="0" fontId="138" fillId="0" borderId="0"/>
    <xf numFmtId="0" fontId="139" fillId="0" borderId="0" applyNumberFormat="0" applyFill="0" applyBorder="0" applyAlignment="0"/>
    <xf numFmtId="0" fontId="139" fillId="0" borderId="0"/>
    <xf numFmtId="0" fontId="139" fillId="0" borderId="0" applyNumberFormat="0" applyFill="0" applyBorder="0" applyAlignment="0"/>
    <xf numFmtId="174" fontId="20" fillId="86" borderId="35">
      <protection locked="0"/>
    </xf>
    <xf numFmtId="174" fontId="20" fillId="86" borderId="35">
      <protection locked="0"/>
    </xf>
    <xf numFmtId="174" fontId="20" fillId="86" borderId="35">
      <protection locked="0"/>
    </xf>
    <xf numFmtId="1" fontId="20" fillId="86" borderId="35" applyFont="0">
      <alignment horizontal="right"/>
    </xf>
    <xf numFmtId="1" fontId="20" fillId="86" borderId="35" applyFont="0">
      <alignment horizontal="right"/>
    </xf>
    <xf numFmtId="1" fontId="20" fillId="86" borderId="35" applyFont="0">
      <alignment horizontal="right"/>
    </xf>
    <xf numFmtId="175" fontId="20" fillId="86" borderId="35" applyFont="0"/>
    <xf numFmtId="175" fontId="20" fillId="86" borderId="35" applyFont="0"/>
    <xf numFmtId="175" fontId="20" fillId="86" borderId="35" applyFont="0"/>
    <xf numFmtId="9" fontId="20" fillId="86" borderId="35" applyFont="0">
      <alignment horizontal="right"/>
    </xf>
    <xf numFmtId="9" fontId="20" fillId="86" borderId="35" applyFont="0">
      <alignment horizontal="right"/>
    </xf>
    <xf numFmtId="9" fontId="20" fillId="86" borderId="35" applyFont="0">
      <alignment horizontal="right"/>
    </xf>
    <xf numFmtId="176" fontId="20" fillId="86" borderId="35" applyFont="0">
      <alignment horizontal="right"/>
    </xf>
    <xf numFmtId="176" fontId="20" fillId="86" borderId="35" applyFont="0">
      <alignment horizontal="right"/>
    </xf>
    <xf numFmtId="176" fontId="20" fillId="86" borderId="35" applyFont="0">
      <alignment horizontal="right"/>
    </xf>
    <xf numFmtId="10" fontId="20" fillId="86" borderId="35" applyFont="0">
      <alignment horizontal="right"/>
    </xf>
    <xf numFmtId="10" fontId="20" fillId="86" borderId="35" applyFont="0">
      <alignment horizontal="right"/>
    </xf>
    <xf numFmtId="10" fontId="20" fillId="86" borderId="35" applyFont="0">
      <alignment horizontal="right"/>
    </xf>
    <xf numFmtId="0" fontId="20" fillId="86" borderId="35" applyFont="0">
      <alignment horizontal="center" wrapText="1"/>
    </xf>
    <xf numFmtId="0" fontId="20" fillId="86" borderId="35" applyFont="0">
      <alignment horizontal="center" wrapText="1"/>
    </xf>
    <xf numFmtId="0" fontId="20" fillId="86" borderId="35" applyFont="0">
      <alignment horizontal="center" wrapText="1"/>
    </xf>
    <xf numFmtId="49" fontId="20" fillId="86" borderId="35" applyFont="0"/>
    <xf numFmtId="49" fontId="20" fillId="86" borderId="35" applyFont="0"/>
    <xf numFmtId="49" fontId="20" fillId="86" borderId="35" applyFont="0"/>
    <xf numFmtId="175" fontId="20" fillId="87" borderId="35" applyFont="0"/>
    <xf numFmtId="175" fontId="20" fillId="87" borderId="35" applyFont="0"/>
    <xf numFmtId="175" fontId="20" fillId="87" borderId="35" applyFont="0"/>
    <xf numFmtId="9" fontId="20" fillId="87" borderId="35" applyFont="0">
      <alignment horizontal="right"/>
    </xf>
    <xf numFmtId="9" fontId="20" fillId="87" borderId="35" applyFont="0">
      <alignment horizontal="right"/>
    </xf>
    <xf numFmtId="9" fontId="20" fillId="87" borderId="35" applyFont="0">
      <alignment horizontal="right"/>
    </xf>
    <xf numFmtId="175" fontId="20" fillId="88" borderId="35" applyFont="0">
      <alignment horizontal="right"/>
    </xf>
    <xf numFmtId="175" fontId="20" fillId="88" borderId="35" applyFont="0">
      <alignment horizontal="right"/>
    </xf>
    <xf numFmtId="175" fontId="20" fillId="88" borderId="35" applyFont="0">
      <alignment horizontal="right"/>
    </xf>
    <xf numFmtId="1" fontId="20" fillId="88" borderId="35" applyFont="0">
      <alignment horizontal="right"/>
    </xf>
    <xf numFmtId="1" fontId="20" fillId="88" borderId="35" applyFont="0">
      <alignment horizontal="right"/>
    </xf>
    <xf numFmtId="1" fontId="20" fillId="88" borderId="35" applyFont="0">
      <alignment horizontal="right"/>
    </xf>
    <xf numFmtId="175" fontId="20" fillId="88" borderId="35" applyFont="0"/>
    <xf numFmtId="175" fontId="20" fillId="88" borderId="35" applyFont="0"/>
    <xf numFmtId="175" fontId="20" fillId="88" borderId="35" applyFont="0"/>
    <xf numFmtId="164" fontId="20" fillId="88" borderId="35" applyFont="0"/>
    <xf numFmtId="164" fontId="20" fillId="88" borderId="35" applyFont="0"/>
    <xf numFmtId="164" fontId="20" fillId="88" borderId="35" applyFont="0"/>
    <xf numFmtId="10" fontId="20" fillId="88" borderId="35" applyFont="0">
      <alignment horizontal="right"/>
    </xf>
    <xf numFmtId="10" fontId="20" fillId="88" borderId="35" applyFont="0">
      <alignment horizontal="right"/>
    </xf>
    <xf numFmtId="10" fontId="20" fillId="88" borderId="35" applyFont="0">
      <alignment horizontal="right"/>
    </xf>
    <xf numFmtId="9" fontId="20" fillId="88" borderId="35" applyFont="0">
      <alignment horizontal="right"/>
    </xf>
    <xf numFmtId="9" fontId="20" fillId="88" borderId="35" applyFont="0">
      <alignment horizontal="right"/>
    </xf>
    <xf numFmtId="9" fontId="20" fillId="88" borderId="35" applyFont="0">
      <alignment horizontal="right"/>
    </xf>
    <xf numFmtId="176" fontId="20" fillId="88" borderId="35" applyFont="0">
      <alignment horizontal="right"/>
    </xf>
    <xf numFmtId="176" fontId="20" fillId="88" borderId="35" applyFont="0">
      <alignment horizontal="right"/>
    </xf>
    <xf numFmtId="176" fontId="20" fillId="88" borderId="35" applyFont="0">
      <alignment horizontal="right"/>
    </xf>
    <xf numFmtId="10" fontId="20" fillId="88" borderId="36" applyFont="0">
      <alignment horizontal="right"/>
    </xf>
    <xf numFmtId="10" fontId="20" fillId="88" borderId="36" applyFont="0">
      <alignment horizontal="right"/>
    </xf>
    <xf numFmtId="10" fontId="20" fillId="88" borderId="36" applyFont="0">
      <alignment horizontal="right"/>
    </xf>
    <xf numFmtId="10" fontId="20" fillId="88" borderId="36" applyFont="0">
      <alignment horizontal="right"/>
    </xf>
    <xf numFmtId="10" fontId="20" fillId="88" borderId="36" applyFont="0">
      <alignment horizontal="right"/>
    </xf>
    <xf numFmtId="10" fontId="20" fillId="88" borderId="36" applyFont="0">
      <alignment horizontal="right"/>
    </xf>
    <xf numFmtId="0" fontId="20" fillId="88" borderId="35" applyFont="0">
      <alignment horizontal="center" wrapText="1"/>
      <protection locked="0"/>
    </xf>
    <xf numFmtId="0" fontId="20" fillId="88" borderId="35" applyFont="0">
      <alignment horizontal="center" wrapText="1"/>
      <protection locked="0"/>
    </xf>
    <xf numFmtId="0" fontId="20" fillId="88" borderId="35" applyFont="0">
      <alignment horizontal="center" wrapText="1"/>
      <protection locked="0"/>
    </xf>
    <xf numFmtId="49" fontId="20" fillId="88" borderId="35" applyFont="0"/>
    <xf numFmtId="49" fontId="20" fillId="88" borderId="35" applyFont="0"/>
    <xf numFmtId="49" fontId="20" fillId="88" borderId="35" applyFont="0"/>
    <xf numFmtId="0" fontId="140" fillId="82" borderId="37" applyNumberFormat="0" applyAlignment="0" applyProtection="0"/>
    <xf numFmtId="0" fontId="141" fillId="6" borderId="5" applyNumberFormat="0" applyAlignment="0" applyProtection="0"/>
    <xf numFmtId="0" fontId="140" fillId="82" borderId="37" applyNumberFormat="0" applyAlignment="0" applyProtection="0"/>
    <xf numFmtId="0" fontId="30" fillId="82" borderId="37" applyNumberFormat="0" applyAlignment="0" applyProtection="0"/>
    <xf numFmtId="0" fontId="30" fillId="82" borderId="37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2" fillId="0" borderId="0" applyNumberFormat="0" applyFill="0" applyBorder="0" applyAlignment="0" applyProtection="0">
      <protection locked="0"/>
    </xf>
    <xf numFmtId="166" fontId="142" fillId="0" borderId="38" applyNumberFormat="0" applyFill="0" applyBorder="0" applyProtection="0">
      <alignment horizontal="center" vertical="center"/>
      <protection locked="0"/>
    </xf>
    <xf numFmtId="166" fontId="142" fillId="0" borderId="38" applyNumberFormat="0" applyFill="0" applyBorder="0" applyProtection="0">
      <alignment horizontal="left" vertical="center"/>
      <protection locked="0"/>
    </xf>
    <xf numFmtId="183" fontId="3" fillId="0" borderId="0"/>
    <xf numFmtId="183" fontId="3" fillId="0" borderId="0"/>
    <xf numFmtId="164" fontId="138" fillId="0" borderId="0"/>
    <xf numFmtId="49" fontId="143" fillId="0" borderId="0" applyFill="0" applyBorder="0" applyProtection="0">
      <alignment horizontal="left"/>
    </xf>
    <xf numFmtId="183" fontId="3" fillId="0" borderId="0"/>
    <xf numFmtId="0" fontId="3" fillId="0" borderId="0"/>
    <xf numFmtId="0" fontId="126" fillId="0" borderId="0"/>
    <xf numFmtId="0" fontId="14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8" fillId="0" borderId="0"/>
    <xf numFmtId="170" fontId="145" fillId="89" borderId="0" applyNumberFormat="0" applyBorder="0">
      <alignment horizontal="center"/>
      <protection locked="0"/>
    </xf>
    <xf numFmtId="170" fontId="146" fillId="83" borderId="0" applyNumberFormat="0" applyBorder="0">
      <alignment horizontal="left"/>
      <protection locked="0"/>
    </xf>
    <xf numFmtId="170" fontId="147" fillId="70" borderId="0" applyNumberFormat="0" applyBorder="0">
      <alignment horizontal="center"/>
      <protection locked="0"/>
    </xf>
    <xf numFmtId="170" fontId="147" fillId="83" borderId="0" applyNumberFormat="0" applyBorder="0">
      <alignment horizontal="left"/>
      <protection locked="0"/>
    </xf>
    <xf numFmtId="170" fontId="148" fillId="70" borderId="0" applyNumberFormat="0" applyBorder="0">
      <protection locked="0"/>
    </xf>
    <xf numFmtId="170" fontId="146" fillId="90" borderId="0" applyNumberFormat="0" applyBorder="0">
      <alignment horizontal="left"/>
      <protection locked="0"/>
    </xf>
    <xf numFmtId="170" fontId="149" fillId="70" borderId="0" applyNumberFormat="0" applyBorder="0">
      <protection locked="0"/>
    </xf>
    <xf numFmtId="49" fontId="118" fillId="0" borderId="0" applyFill="0" applyBorder="0" applyProtection="0">
      <alignment horizontal="centerContinuous"/>
    </xf>
    <xf numFmtId="49" fontId="118" fillId="0" borderId="0" applyFill="0" applyBorder="0" applyProtection="0">
      <alignment horizontal="left"/>
    </xf>
    <xf numFmtId="170" fontId="146" fillId="91" borderId="0" applyNumberFormat="0" applyBorder="0">
      <alignment horizontal="right"/>
      <protection locked="0"/>
    </xf>
    <xf numFmtId="170" fontId="146" fillId="91" borderId="0" applyNumberFormat="0" applyBorder="0">
      <alignment horizontal="right"/>
      <protection locked="0"/>
    </xf>
    <xf numFmtId="0" fontId="125" fillId="0" borderId="39" applyNumberFormat="0" applyFill="0" applyAlignment="0" applyProtection="0"/>
    <xf numFmtId="0" fontId="125" fillId="0" borderId="39" applyNumberFormat="0" applyFill="0" applyAlignment="0" applyProtection="0"/>
    <xf numFmtId="0" fontId="125" fillId="0" borderId="39" applyNumberFormat="0" applyFill="0" applyAlignment="0" applyProtection="0"/>
    <xf numFmtId="0" fontId="125" fillId="0" borderId="39" applyNumberFormat="0" applyFill="0" applyAlignment="0" applyProtection="0"/>
    <xf numFmtId="0" fontId="125" fillId="0" borderId="39" applyNumberFormat="0" applyFill="0" applyAlignment="0" applyProtection="0"/>
    <xf numFmtId="0" fontId="125" fillId="0" borderId="39" applyNumberFormat="0" applyFill="0" applyAlignment="0" applyProtection="0"/>
    <xf numFmtId="0" fontId="125" fillId="0" borderId="39" applyNumberFormat="0" applyFill="0" applyAlignment="0" applyProtection="0"/>
    <xf numFmtId="0" fontId="125" fillId="0" borderId="39" applyNumberFormat="0" applyFill="0" applyAlignment="0" applyProtection="0"/>
    <xf numFmtId="0" fontId="125" fillId="0" borderId="39" applyNumberFormat="0" applyFill="0" applyAlignment="0" applyProtection="0"/>
    <xf numFmtId="0" fontId="125" fillId="0" borderId="39" applyNumberFormat="0" applyFill="0" applyAlignment="0" applyProtection="0"/>
    <xf numFmtId="0" fontId="125" fillId="0" borderId="39" applyNumberFormat="0" applyFill="0" applyAlignment="0" applyProtection="0"/>
    <xf numFmtId="0" fontId="125" fillId="0" borderId="39" applyNumberFormat="0" applyFill="0" applyAlignment="0" applyProtection="0"/>
    <xf numFmtId="49" fontId="118" fillId="0" borderId="40" applyFill="0" applyBorder="0" applyProtection="0">
      <alignment horizontal="right"/>
    </xf>
    <xf numFmtId="49" fontId="118" fillId="0" borderId="40" applyFill="0" applyBorder="0" applyProtection="0">
      <alignment horizontal="right"/>
    </xf>
    <xf numFmtId="49" fontId="118" fillId="0" borderId="40" applyFill="0" applyBorder="0" applyProtection="0">
      <alignment horizontal="right"/>
    </xf>
    <xf numFmtId="49" fontId="118" fillId="0" borderId="40" applyFill="0" applyBorder="0" applyProtection="0">
      <alignment horizontal="right"/>
    </xf>
    <xf numFmtId="49" fontId="118" fillId="0" borderId="40" applyFill="0" applyBorder="0" applyProtection="0">
      <alignment horizontal="right"/>
    </xf>
    <xf numFmtId="49" fontId="118" fillId="0" borderId="40" applyFill="0" applyBorder="0" applyProtection="0">
      <alignment horizontal="right"/>
    </xf>
    <xf numFmtId="49" fontId="118" fillId="0" borderId="40" applyFill="0" applyBorder="0" applyProtection="0">
      <alignment horizontal="right"/>
    </xf>
    <xf numFmtId="49" fontId="118" fillId="0" borderId="40" applyFill="0" applyBorder="0" applyProtection="0">
      <alignment horizontal="right"/>
    </xf>
    <xf numFmtId="49" fontId="118" fillId="0" borderId="40" applyFill="0" applyBorder="0" applyProtection="0">
      <alignment horizontal="right"/>
    </xf>
    <xf numFmtId="1" fontId="118" fillId="0" borderId="0" applyFill="0" applyBorder="0" applyProtection="0">
      <alignment horizontal="right"/>
    </xf>
    <xf numFmtId="164" fontId="118" fillId="0" borderId="0" applyFill="0" applyBorder="0" applyProtection="0">
      <alignment horizontal="right"/>
    </xf>
    <xf numFmtId="2" fontId="118" fillId="0" borderId="0" applyFill="0" applyBorder="0" applyProtection="0">
      <alignment horizontal="right"/>
    </xf>
    <xf numFmtId="0" fontId="118" fillId="0" borderId="41" applyFill="0" applyBorder="0" applyProtection="0">
      <alignment horizontal="right"/>
    </xf>
    <xf numFmtId="170" fontId="146" fillId="74" borderId="0" applyNumberFormat="0" applyBorder="0">
      <protection locked="0"/>
    </xf>
    <xf numFmtId="170" fontId="150" fillId="92" borderId="0" applyNumberFormat="0" applyBorder="0">
      <protection locked="0"/>
    </xf>
    <xf numFmtId="170" fontId="151" fillId="92" borderId="0" applyNumberFormat="0" applyBorder="0">
      <protection locked="0"/>
    </xf>
    <xf numFmtId="170" fontId="146" fillId="83" borderId="0" applyNumberFormat="0" applyBorder="0">
      <protection locked="0"/>
    </xf>
    <xf numFmtId="170" fontId="146" fillId="83" borderId="0" applyNumberFormat="0" applyBorder="0">
      <protection locked="0"/>
    </xf>
    <xf numFmtId="170" fontId="146" fillId="83" borderId="0" applyNumberFormat="0" applyBorder="0">
      <protection locked="0"/>
    </xf>
    <xf numFmtId="170" fontId="146" fillId="93" borderId="0" applyNumberFormat="0" applyBorder="0">
      <alignment vertical="top"/>
      <protection locked="0"/>
    </xf>
    <xf numFmtId="9" fontId="152" fillId="0" borderId="0" applyFill="0" applyBorder="0" applyProtection="0">
      <alignment horizontal="right"/>
    </xf>
    <xf numFmtId="177" fontId="152" fillId="0" borderId="0" applyFill="0" applyBorder="0" applyProtection="0">
      <alignment horizontal="right"/>
    </xf>
    <xf numFmtId="10" fontId="152" fillId="0" borderId="0" applyFill="0" applyBorder="0" applyProtection="0">
      <alignment horizontal="right"/>
    </xf>
    <xf numFmtId="49" fontId="118" fillId="0" borderId="0" applyFill="0" applyBorder="0" applyProtection="0">
      <alignment horizontal="left"/>
    </xf>
    <xf numFmtId="49" fontId="118" fillId="0" borderId="0" applyFill="0" applyBorder="0" applyProtection="0">
      <alignment horizontal="right" textRotation="90"/>
    </xf>
    <xf numFmtId="170" fontId="153" fillId="94" borderId="0" applyNumberFormat="0" applyBorder="0">
      <protection locked="0"/>
    </xf>
    <xf numFmtId="164" fontId="68" fillId="0" borderId="0"/>
    <xf numFmtId="184" fontId="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49" fontId="45" fillId="0" borderId="0" applyFill="0" applyBorder="0" applyProtection="0">
      <alignment horizontal="right" wrapText="1"/>
    </xf>
    <xf numFmtId="49" fontId="118" fillId="0" borderId="0" applyFill="0" applyBorder="0" applyProtection="0">
      <alignment horizontal="left" wrapText="1"/>
    </xf>
    <xf numFmtId="49" fontId="119" fillId="0" borderId="0" applyFill="0" applyBorder="0" applyProtection="0">
      <alignment horizontal="left" wrapText="1"/>
    </xf>
    <xf numFmtId="49" fontId="45" fillId="0" borderId="0" applyFill="0" applyBorder="0" applyProtection="0">
      <alignment horizontal="left" wrapText="1"/>
    </xf>
    <xf numFmtId="49" fontId="45" fillId="0" borderId="0" applyFill="0" applyBorder="0" applyProtection="0">
      <alignment horizontal="left" wrapText="1"/>
    </xf>
    <xf numFmtId="49" fontId="45" fillId="0" borderId="0" applyFill="0" applyBorder="0" applyProtection="0">
      <alignment horizontal="right" textRotation="90"/>
    </xf>
    <xf numFmtId="49" fontId="143" fillId="0" borderId="0" applyFill="0" applyBorder="0" applyProtection="0">
      <alignment horizontal="left" wrapText="1"/>
    </xf>
    <xf numFmtId="49" fontId="118" fillId="0" borderId="0" applyFill="0" applyBorder="0" applyProtection="0">
      <alignment horizontal="centerContinuous" wrapText="1"/>
    </xf>
    <xf numFmtId="49" fontId="118" fillId="0" borderId="0" applyFill="0" applyBorder="0" applyProtection="0">
      <alignment horizontal="left" wrapText="1"/>
    </xf>
    <xf numFmtId="49" fontId="118" fillId="0" borderId="0" applyFill="0" applyBorder="0" applyProtection="0">
      <alignment horizontal="right" wrapText="1"/>
    </xf>
    <xf numFmtId="49" fontId="118" fillId="0" borderId="0" applyFill="0" applyBorder="0" applyProtection="0">
      <alignment horizontal="left" wrapText="1"/>
    </xf>
    <xf numFmtId="49" fontId="118" fillId="0" borderId="0" applyFill="0" applyBorder="0" applyProtection="0">
      <alignment horizontal="right" textRotation="90"/>
    </xf>
    <xf numFmtId="186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0" fontId="15" fillId="0" borderId="0"/>
    <xf numFmtId="0" fontId="20" fillId="0" borderId="0"/>
    <xf numFmtId="0" fontId="155" fillId="0" borderId="0"/>
  </cellStyleXfs>
  <cellXfs count="43">
    <xf numFmtId="0" fontId="0" fillId="0" borderId="0" xfId="0"/>
    <xf numFmtId="0" fontId="5" fillId="0" borderId="0" xfId="2"/>
    <xf numFmtId="164" fontId="5" fillId="0" borderId="0" xfId="2" applyNumberFormat="1"/>
    <xf numFmtId="0" fontId="156" fillId="0" borderId="0" xfId="1" applyFont="1"/>
    <xf numFmtId="0" fontId="157" fillId="0" borderId="0" xfId="0" applyFont="1"/>
    <xf numFmtId="2" fontId="157" fillId="0" borderId="0" xfId="0" applyNumberFormat="1" applyFont="1"/>
    <xf numFmtId="164" fontId="157" fillId="0" borderId="0" xfId="0" applyNumberFormat="1" applyFont="1"/>
    <xf numFmtId="0" fontId="156" fillId="0" borderId="0" xfId="3476" applyFont="1"/>
    <xf numFmtId="164" fontId="156" fillId="0" borderId="0" xfId="1" applyNumberFormat="1" applyFont="1"/>
    <xf numFmtId="0" fontId="156" fillId="0" borderId="0" xfId="1" applyFont="1" applyFill="1"/>
    <xf numFmtId="0" fontId="159" fillId="0" borderId="0" xfId="9" applyFont="1"/>
    <xf numFmtId="0" fontId="156" fillId="0" borderId="0" xfId="1" applyFont="1" applyAlignment="1">
      <alignment horizontal="center"/>
    </xf>
    <xf numFmtId="164" fontId="156" fillId="0" borderId="0" xfId="1" applyNumberFormat="1" applyFont="1" applyAlignment="1">
      <alignment horizontal="center"/>
    </xf>
    <xf numFmtId="164" fontId="156" fillId="0" borderId="0" xfId="1" applyNumberFormat="1" applyFont="1" applyFill="1" applyAlignment="1">
      <alignment horizontal="center"/>
    </xf>
    <xf numFmtId="0" fontId="5" fillId="0" borderId="0" xfId="2" applyAlignment="1">
      <alignment horizontal="center"/>
    </xf>
    <xf numFmtId="164" fontId="5" fillId="0" borderId="0" xfId="2" applyNumberFormat="1" applyAlignment="1">
      <alignment horizontal="center"/>
    </xf>
    <xf numFmtId="0" fontId="157" fillId="0" borderId="0" xfId="0" applyFont="1" applyAlignment="1">
      <alignment horizontal="center"/>
    </xf>
    <xf numFmtId="2" fontId="157" fillId="0" borderId="0" xfId="0" applyNumberFormat="1" applyFont="1" applyAlignment="1">
      <alignment horizontal="center"/>
    </xf>
    <xf numFmtId="164" fontId="157" fillId="0" borderId="0" xfId="0" applyNumberFormat="1" applyFont="1" applyAlignment="1">
      <alignment horizontal="center"/>
    </xf>
    <xf numFmtId="0" fontId="5" fillId="0" borderId="0" xfId="2" applyFont="1"/>
    <xf numFmtId="0" fontId="5" fillId="0" borderId="0" xfId="0" applyFont="1"/>
    <xf numFmtId="164" fontId="5" fillId="0" borderId="0" xfId="0" applyNumberFormat="1" applyFont="1"/>
    <xf numFmtId="0" fontId="5" fillId="0" borderId="0" xfId="2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156" fillId="0" borderId="0" xfId="0" applyNumberFormat="1" applyFont="1" applyFill="1" applyBorder="1" applyAlignment="1"/>
    <xf numFmtId="0" fontId="160" fillId="0" borderId="0" xfId="0" applyFont="1" applyBorder="1"/>
    <xf numFmtId="0" fontId="160" fillId="0" borderId="0" xfId="0" applyFont="1" applyFill="1" applyBorder="1"/>
    <xf numFmtId="0" fontId="160" fillId="0" borderId="0" xfId="0" applyFont="1"/>
    <xf numFmtId="1" fontId="157" fillId="0" borderId="0" xfId="0" applyNumberFormat="1" applyFont="1" applyAlignment="1">
      <alignment horizontal="center"/>
    </xf>
    <xf numFmtId="0" fontId="2" fillId="95" borderId="0" xfId="3" applyFill="1"/>
    <xf numFmtId="0" fontId="5" fillId="95" borderId="0" xfId="2" applyFill="1"/>
    <xf numFmtId="164" fontId="5" fillId="95" borderId="0" xfId="2" applyNumberFormat="1" applyFill="1"/>
    <xf numFmtId="165" fontId="2" fillId="95" borderId="0" xfId="3" applyNumberFormat="1" applyFill="1"/>
    <xf numFmtId="0" fontId="2" fillId="95" borderId="0" xfId="3" applyFill="1" applyAlignment="1">
      <alignment horizontal="center"/>
    </xf>
    <xf numFmtId="164" fontId="5" fillId="95" borderId="0" xfId="2" applyNumberFormat="1" applyFill="1" applyAlignment="1">
      <alignment horizontal="center"/>
    </xf>
    <xf numFmtId="164" fontId="2" fillId="95" borderId="0" xfId="3" applyNumberFormat="1" applyFill="1" applyAlignment="1">
      <alignment horizontal="center"/>
    </xf>
    <xf numFmtId="0" fontId="156" fillId="0" borderId="0" xfId="1775" applyFont="1" applyFill="1" applyBorder="1"/>
    <xf numFmtId="0" fontId="156" fillId="0" borderId="0" xfId="1775" applyFont="1"/>
    <xf numFmtId="0" fontId="156" fillId="0" borderId="0" xfId="9" applyNumberFormat="1" applyFont="1" applyFill="1" applyBorder="1" applyAlignment="1"/>
    <xf numFmtId="164" fontId="156" fillId="0" borderId="0" xfId="1775" applyNumberFormat="1" applyFont="1" applyFill="1" applyBorder="1"/>
    <xf numFmtId="0" fontId="158" fillId="95" borderId="0" xfId="0" applyFont="1" applyFill="1" applyAlignment="1">
      <alignment horizontal="center"/>
    </xf>
    <xf numFmtId="1" fontId="156" fillId="0" borderId="0" xfId="3476" applyNumberFormat="1" applyFont="1" applyAlignment="1">
      <alignment horizontal="center"/>
    </xf>
  </cellXfs>
  <cellStyles count="3477">
    <cellStyle name="_kapacitásszámítás1" xfId="17"/>
    <cellStyle name="_kapacitásszámítás2" xfId="18"/>
    <cellStyle name="_MonFor_SLO_090819_abrak_v1_HD" xfId="19"/>
    <cellStyle name="20% - 1. jelölőszín 10" xfId="20"/>
    <cellStyle name="20% - 1. jelölőszín 11" xfId="21"/>
    <cellStyle name="20% - 1. jelölőszín 12" xfId="22"/>
    <cellStyle name="20% - 1. jelölőszín 13" xfId="23"/>
    <cellStyle name="20% - 1. jelölőszín 2" xfId="24"/>
    <cellStyle name="20% - 1. jelölőszín 2 2" xfId="25"/>
    <cellStyle name="20% - 1. jelölőszín 2 3" xfId="26"/>
    <cellStyle name="20% - 1. jelölőszín 2 4" xfId="27"/>
    <cellStyle name="20% - 1. jelölőszín 2 5" xfId="28"/>
    <cellStyle name="20% - 1. jelölőszín 2 6" xfId="29"/>
    <cellStyle name="20% - 1. jelölőszín 2 7" xfId="30"/>
    <cellStyle name="20% - 1. jelölőszín 2 8" xfId="31"/>
    <cellStyle name="20% - 1. jelölőszín 3" xfId="32"/>
    <cellStyle name="20% - 1. jelölőszín 4" xfId="33"/>
    <cellStyle name="20% - 1. jelölőszín 5" xfId="34"/>
    <cellStyle name="20% - 1. jelölőszín 6" xfId="35"/>
    <cellStyle name="20% - 1. jelölőszín 7" xfId="36"/>
    <cellStyle name="20% - 1. jelölőszín 8" xfId="37"/>
    <cellStyle name="20% - 1. jelölőszín 9" xfId="38"/>
    <cellStyle name="20% - 2. jelölőszín 10" xfId="39"/>
    <cellStyle name="20% - 2. jelölőszín 11" xfId="40"/>
    <cellStyle name="20% - 2. jelölőszín 12" xfId="41"/>
    <cellStyle name="20% - 2. jelölőszín 13" xfId="42"/>
    <cellStyle name="20% - 2. jelölőszín 2" xfId="43"/>
    <cellStyle name="20% - 2. jelölőszín 2 2" xfId="44"/>
    <cellStyle name="20% - 2. jelölőszín 2 3" xfId="45"/>
    <cellStyle name="20% - 2. jelölőszín 2 4" xfId="46"/>
    <cellStyle name="20% - 2. jelölőszín 2 5" xfId="47"/>
    <cellStyle name="20% - 2. jelölőszín 2 6" xfId="48"/>
    <cellStyle name="20% - 2. jelölőszín 2 7" xfId="49"/>
    <cellStyle name="20% - 2. jelölőszín 2 8" xfId="50"/>
    <cellStyle name="20% - 2. jelölőszín 3" xfId="51"/>
    <cellStyle name="20% - 2. jelölőszín 4" xfId="52"/>
    <cellStyle name="20% - 2. jelölőszín 5" xfId="53"/>
    <cellStyle name="20% - 2. jelölőszín 6" xfId="54"/>
    <cellStyle name="20% - 2. jelölőszín 7" xfId="55"/>
    <cellStyle name="20% - 2. jelölőszín 8" xfId="56"/>
    <cellStyle name="20% - 2. jelölőszín 9" xfId="57"/>
    <cellStyle name="20% - 3. jelölőszín 10" xfId="58"/>
    <cellStyle name="20% - 3. jelölőszín 11" xfId="59"/>
    <cellStyle name="20% - 3. jelölőszín 12" xfId="60"/>
    <cellStyle name="20% - 3. jelölőszín 13" xfId="61"/>
    <cellStyle name="20% - 3. jelölőszín 2" xfId="62"/>
    <cellStyle name="20% - 3. jelölőszín 2 2" xfId="63"/>
    <cellStyle name="20% - 3. jelölőszín 2 3" xfId="64"/>
    <cellStyle name="20% - 3. jelölőszín 2 4" xfId="65"/>
    <cellStyle name="20% - 3. jelölőszín 2 5" xfId="66"/>
    <cellStyle name="20% - 3. jelölőszín 2 6" xfId="67"/>
    <cellStyle name="20% - 3. jelölőszín 2 7" xfId="68"/>
    <cellStyle name="20% - 3. jelölőszín 2 8" xfId="69"/>
    <cellStyle name="20% - 3. jelölőszín 3" xfId="70"/>
    <cellStyle name="20% - 3. jelölőszín 4" xfId="71"/>
    <cellStyle name="20% - 3. jelölőszín 5" xfId="72"/>
    <cellStyle name="20% - 3. jelölőszín 6" xfId="73"/>
    <cellStyle name="20% - 3. jelölőszín 7" xfId="74"/>
    <cellStyle name="20% - 3. jelölőszín 8" xfId="75"/>
    <cellStyle name="20% - 3. jelölőszín 9" xfId="76"/>
    <cellStyle name="20% - 4. jelölőszín 10" xfId="77"/>
    <cellStyle name="20% - 4. jelölőszín 11" xfId="78"/>
    <cellStyle name="20% - 4. jelölőszín 12" xfId="79"/>
    <cellStyle name="20% - 4. jelölőszín 13" xfId="80"/>
    <cellStyle name="20% - 4. jelölőszín 2" xfId="81"/>
    <cellStyle name="20% - 4. jelölőszín 2 2" xfId="82"/>
    <cellStyle name="20% - 4. jelölőszín 2 3" xfId="83"/>
    <cellStyle name="20% - 4. jelölőszín 2 4" xfId="84"/>
    <cellStyle name="20% - 4. jelölőszín 2 5" xfId="85"/>
    <cellStyle name="20% - 4. jelölőszín 2 6" xfId="86"/>
    <cellStyle name="20% - 4. jelölőszín 2 7" xfId="87"/>
    <cellStyle name="20% - 4. jelölőszín 2 8" xfId="88"/>
    <cellStyle name="20% - 4. jelölőszín 3" xfId="89"/>
    <cellStyle name="20% - 4. jelölőszín 4" xfId="90"/>
    <cellStyle name="20% - 4. jelölőszín 5" xfId="91"/>
    <cellStyle name="20% - 4. jelölőszín 6" xfId="92"/>
    <cellStyle name="20% - 4. jelölőszín 7" xfId="93"/>
    <cellStyle name="20% - 4. jelölőszín 8" xfId="94"/>
    <cellStyle name="20% - 4. jelölőszín 9" xfId="95"/>
    <cellStyle name="20% - 5. jelölőszín 10" xfId="96"/>
    <cellStyle name="20% - 5. jelölőszín 11" xfId="97"/>
    <cellStyle name="20% - 5. jelölőszín 12" xfId="98"/>
    <cellStyle name="20% - 5. jelölőszín 13" xfId="99"/>
    <cellStyle name="20% - 5. jelölőszín 2" xfId="100"/>
    <cellStyle name="20% - 5. jelölőszín 2 2" xfId="101"/>
    <cellStyle name="20% - 5. jelölőszín 2 3" xfId="102"/>
    <cellStyle name="20% - 5. jelölőszín 2 4" xfId="103"/>
    <cellStyle name="20% - 5. jelölőszín 2 5" xfId="104"/>
    <cellStyle name="20% - 5. jelölőszín 2 6" xfId="105"/>
    <cellStyle name="20% - 5. jelölőszín 2 7" xfId="106"/>
    <cellStyle name="20% - 5. jelölőszín 2 8" xfId="107"/>
    <cellStyle name="20% - 5. jelölőszín 3" xfId="108"/>
    <cellStyle name="20% - 5. jelölőszín 4" xfId="109"/>
    <cellStyle name="20% - 5. jelölőszín 5" xfId="110"/>
    <cellStyle name="20% - 5. jelölőszín 6" xfId="111"/>
    <cellStyle name="20% - 5. jelölőszín 7" xfId="112"/>
    <cellStyle name="20% - 5. jelölőszín 8" xfId="113"/>
    <cellStyle name="20% - 5. jelölőszín 9" xfId="114"/>
    <cellStyle name="20% - 6. jelölőszín 10" xfId="115"/>
    <cellStyle name="20% - 6. jelölőszín 11" xfId="116"/>
    <cellStyle name="20% - 6. jelölőszín 12" xfId="117"/>
    <cellStyle name="20% - 6. jelölőszín 13" xfId="118"/>
    <cellStyle name="20% - 6. jelölőszín 2" xfId="119"/>
    <cellStyle name="20% - 6. jelölőszín 2 2" xfId="120"/>
    <cellStyle name="20% - 6. jelölőszín 2 3" xfId="121"/>
    <cellStyle name="20% - 6. jelölőszín 2 4" xfId="122"/>
    <cellStyle name="20% - 6. jelölőszín 2 5" xfId="123"/>
    <cellStyle name="20% - 6. jelölőszín 2 6" xfId="124"/>
    <cellStyle name="20% - 6. jelölőszín 2 7" xfId="125"/>
    <cellStyle name="20% - 6. jelölőszín 2 8" xfId="126"/>
    <cellStyle name="20% - 6. jelölőszín 3" xfId="127"/>
    <cellStyle name="20% - 6. jelölőszín 4" xfId="128"/>
    <cellStyle name="20% - 6. jelölőszín 5" xfId="129"/>
    <cellStyle name="20% - 6. jelölőszín 6" xfId="130"/>
    <cellStyle name="20% - 6. jelölőszín 7" xfId="131"/>
    <cellStyle name="20% - 6. jelölőszín 8" xfId="132"/>
    <cellStyle name="20% - 6. jelölőszín 9" xfId="133"/>
    <cellStyle name="20% - Accent1 2" xfId="134"/>
    <cellStyle name="20% - Accent1 2 2" xfId="135"/>
    <cellStyle name="20% - Accent1 3" xfId="136"/>
    <cellStyle name="20% - Accent1 4" xfId="137"/>
    <cellStyle name="20% - Accent2 2" xfId="138"/>
    <cellStyle name="20% - Accent2 2 2" xfId="139"/>
    <cellStyle name="20% - Accent2 3" xfId="140"/>
    <cellStyle name="20% - Accent2 4" xfId="141"/>
    <cellStyle name="20% - Accent3 2" xfId="142"/>
    <cellStyle name="20% - Accent3 2 2" xfId="143"/>
    <cellStyle name="20% - Accent3 3" xfId="144"/>
    <cellStyle name="20% - Accent3 4" xfId="145"/>
    <cellStyle name="20% - Accent4 2" xfId="146"/>
    <cellStyle name="20% - Accent4 2 2" xfId="147"/>
    <cellStyle name="20% - Accent4 3" xfId="148"/>
    <cellStyle name="20% - Accent4 4" xfId="149"/>
    <cellStyle name="20% - Accent5 2" xfId="150"/>
    <cellStyle name="20% - Accent5 3" xfId="151"/>
    <cellStyle name="20% - Accent5 4" xfId="152"/>
    <cellStyle name="20% - Accent6 2" xfId="153"/>
    <cellStyle name="20% - Accent6 2 2" xfId="154"/>
    <cellStyle name="20% - Accent6 3" xfId="155"/>
    <cellStyle name="20% - Accent6 4" xfId="156"/>
    <cellStyle name="40% - 1. jelölőszín 10" xfId="157"/>
    <cellStyle name="40% - 1. jelölőszín 11" xfId="158"/>
    <cellStyle name="40% - 1. jelölőszín 12" xfId="159"/>
    <cellStyle name="40% - 1. jelölőszín 13" xfId="160"/>
    <cellStyle name="40% - 1. jelölőszín 2" xfId="161"/>
    <cellStyle name="40% - 1. jelölőszín 2 2" xfId="162"/>
    <cellStyle name="40% - 1. jelölőszín 2 3" xfId="163"/>
    <cellStyle name="40% - 1. jelölőszín 2 4" xfId="164"/>
    <cellStyle name="40% - 1. jelölőszín 2 5" xfId="165"/>
    <cellStyle name="40% - 1. jelölőszín 2 6" xfId="166"/>
    <cellStyle name="40% - 1. jelölőszín 2 7" xfId="167"/>
    <cellStyle name="40% - 1. jelölőszín 2 8" xfId="168"/>
    <cellStyle name="40% - 1. jelölőszín 3" xfId="169"/>
    <cellStyle name="40% - 1. jelölőszín 4" xfId="170"/>
    <cellStyle name="40% - 1. jelölőszín 5" xfId="171"/>
    <cellStyle name="40% - 1. jelölőszín 6" xfId="172"/>
    <cellStyle name="40% - 1. jelölőszín 7" xfId="173"/>
    <cellStyle name="40% - 1. jelölőszín 8" xfId="174"/>
    <cellStyle name="40% - 1. jelölőszín 9" xfId="175"/>
    <cellStyle name="40% - 2. jelölőszín 10" xfId="176"/>
    <cellStyle name="40% - 2. jelölőszín 11" xfId="177"/>
    <cellStyle name="40% - 2. jelölőszín 12" xfId="178"/>
    <cellStyle name="40% - 2. jelölőszín 13" xfId="179"/>
    <cellStyle name="40% - 2. jelölőszín 2" xfId="180"/>
    <cellStyle name="40% - 2. jelölőszín 2 2" xfId="181"/>
    <cellStyle name="40% - 2. jelölőszín 2 3" xfId="182"/>
    <cellStyle name="40% - 2. jelölőszín 2 4" xfId="183"/>
    <cellStyle name="40% - 2. jelölőszín 2 5" xfId="184"/>
    <cellStyle name="40% - 2. jelölőszín 2 6" xfId="185"/>
    <cellStyle name="40% - 2. jelölőszín 2 7" xfId="186"/>
    <cellStyle name="40% - 2. jelölőszín 2 8" xfId="187"/>
    <cellStyle name="40% - 2. jelölőszín 3" xfId="188"/>
    <cellStyle name="40% - 2. jelölőszín 4" xfId="189"/>
    <cellStyle name="40% - 2. jelölőszín 5" xfId="190"/>
    <cellStyle name="40% - 2. jelölőszín 6" xfId="191"/>
    <cellStyle name="40% - 2. jelölőszín 7" xfId="192"/>
    <cellStyle name="40% - 2. jelölőszín 8" xfId="193"/>
    <cellStyle name="40% - 2. jelölőszín 9" xfId="194"/>
    <cellStyle name="40% - 3. jelölőszín 10" xfId="195"/>
    <cellStyle name="40% - 3. jelölőszín 11" xfId="196"/>
    <cellStyle name="40% - 3. jelölőszín 12" xfId="197"/>
    <cellStyle name="40% - 3. jelölőszín 13" xfId="198"/>
    <cellStyle name="40% - 3. jelölőszín 2" xfId="199"/>
    <cellStyle name="40% - 3. jelölőszín 2 2" xfId="200"/>
    <cellStyle name="40% - 3. jelölőszín 2 3" xfId="201"/>
    <cellStyle name="40% - 3. jelölőszín 2 4" xfId="202"/>
    <cellStyle name="40% - 3. jelölőszín 2 5" xfId="203"/>
    <cellStyle name="40% - 3. jelölőszín 2 6" xfId="204"/>
    <cellStyle name="40% - 3. jelölőszín 2 7" xfId="205"/>
    <cellStyle name="40% - 3. jelölőszín 2 8" xfId="206"/>
    <cellStyle name="40% - 3. jelölőszín 3" xfId="207"/>
    <cellStyle name="40% - 3. jelölőszín 4" xfId="208"/>
    <cellStyle name="40% - 3. jelölőszín 5" xfId="209"/>
    <cellStyle name="40% - 3. jelölőszín 6" xfId="210"/>
    <cellStyle name="40% - 3. jelölőszín 7" xfId="211"/>
    <cellStyle name="40% - 3. jelölőszín 8" xfId="212"/>
    <cellStyle name="40% - 3. jelölőszín 9" xfId="213"/>
    <cellStyle name="40% - 4. jelölőszín 10" xfId="214"/>
    <cellStyle name="40% - 4. jelölőszín 11" xfId="215"/>
    <cellStyle name="40% - 4. jelölőszín 12" xfId="216"/>
    <cellStyle name="40% - 4. jelölőszín 13" xfId="217"/>
    <cellStyle name="40% - 4. jelölőszín 2" xfId="218"/>
    <cellStyle name="40% - 4. jelölőszín 2 2" xfId="219"/>
    <cellStyle name="40% - 4. jelölőszín 2 3" xfId="220"/>
    <cellStyle name="40% - 4. jelölőszín 2 4" xfId="221"/>
    <cellStyle name="40% - 4. jelölőszín 2 5" xfId="222"/>
    <cellStyle name="40% - 4. jelölőszín 2 6" xfId="223"/>
    <cellStyle name="40% - 4. jelölőszín 2 7" xfId="224"/>
    <cellStyle name="40% - 4. jelölőszín 2 8" xfId="225"/>
    <cellStyle name="40% - 4. jelölőszín 3" xfId="226"/>
    <cellStyle name="40% - 4. jelölőszín 4" xfId="227"/>
    <cellStyle name="40% - 4. jelölőszín 5" xfId="228"/>
    <cellStyle name="40% - 4. jelölőszín 6" xfId="229"/>
    <cellStyle name="40% - 4. jelölőszín 7" xfId="230"/>
    <cellStyle name="40% - 4. jelölőszín 8" xfId="231"/>
    <cellStyle name="40% - 4. jelölőszín 9" xfId="232"/>
    <cellStyle name="40% - 5. jelölőszín 10" xfId="233"/>
    <cellStyle name="40% - 5. jelölőszín 11" xfId="234"/>
    <cellStyle name="40% - 5. jelölőszín 12" xfId="235"/>
    <cellStyle name="40% - 5. jelölőszín 13" xfId="236"/>
    <cellStyle name="40% - 5. jelölőszín 2" xfId="237"/>
    <cellStyle name="40% - 5. jelölőszín 2 2" xfId="238"/>
    <cellStyle name="40% - 5. jelölőszín 2 3" xfId="239"/>
    <cellStyle name="40% - 5. jelölőszín 2 4" xfId="240"/>
    <cellStyle name="40% - 5. jelölőszín 2 5" xfId="241"/>
    <cellStyle name="40% - 5. jelölőszín 2 6" xfId="242"/>
    <cellStyle name="40% - 5. jelölőszín 2 7" xfId="243"/>
    <cellStyle name="40% - 5. jelölőszín 2 8" xfId="244"/>
    <cellStyle name="40% - 5. jelölőszín 3" xfId="245"/>
    <cellStyle name="40% - 5. jelölőszín 4" xfId="246"/>
    <cellStyle name="40% - 5. jelölőszín 5" xfId="247"/>
    <cellStyle name="40% - 5. jelölőszín 6" xfId="248"/>
    <cellStyle name="40% - 5. jelölőszín 7" xfId="249"/>
    <cellStyle name="40% - 5. jelölőszín 8" xfId="250"/>
    <cellStyle name="40% - 5. jelölőszín 9" xfId="251"/>
    <cellStyle name="40% - 6. jelölőszín 10" xfId="252"/>
    <cellStyle name="40% - 6. jelölőszín 11" xfId="253"/>
    <cellStyle name="40% - 6. jelölőszín 12" xfId="254"/>
    <cellStyle name="40% - 6. jelölőszín 13" xfId="255"/>
    <cellStyle name="40% - 6. jelölőszín 2" xfId="256"/>
    <cellStyle name="40% - 6. jelölőszín 2 2" xfId="257"/>
    <cellStyle name="40% - 6. jelölőszín 2 3" xfId="258"/>
    <cellStyle name="40% - 6. jelölőszín 2 4" xfId="259"/>
    <cellStyle name="40% - 6. jelölőszín 2 5" xfId="260"/>
    <cellStyle name="40% - 6. jelölőszín 2 6" xfId="261"/>
    <cellStyle name="40% - 6. jelölőszín 2 7" xfId="262"/>
    <cellStyle name="40% - 6. jelölőszín 2 8" xfId="263"/>
    <cellStyle name="40% - 6. jelölőszín 3" xfId="264"/>
    <cellStyle name="40% - 6. jelölőszín 4" xfId="265"/>
    <cellStyle name="40% - 6. jelölőszín 5" xfId="266"/>
    <cellStyle name="40% - 6. jelölőszín 6" xfId="267"/>
    <cellStyle name="40% - 6. jelölőszín 7" xfId="268"/>
    <cellStyle name="40% - 6. jelölőszín 8" xfId="269"/>
    <cellStyle name="40% - 6. jelölőszín 9" xfId="270"/>
    <cellStyle name="40% - Accent1 2" xfId="271"/>
    <cellStyle name="40% - Accent1 2 2" xfId="272"/>
    <cellStyle name="40% - Accent1 3" xfId="273"/>
    <cellStyle name="40% - Accent1 4" xfId="274"/>
    <cellStyle name="40% - Accent2 2" xfId="275"/>
    <cellStyle name="40% - Accent2 3" xfId="276"/>
    <cellStyle name="40% - Accent2 4" xfId="277"/>
    <cellStyle name="40% - Accent3 2" xfId="278"/>
    <cellStyle name="40% - Accent3 2 2" xfId="279"/>
    <cellStyle name="40% - Accent3 3" xfId="280"/>
    <cellStyle name="40% - Accent3 4" xfId="281"/>
    <cellStyle name="40% - Accent4 2" xfId="282"/>
    <cellStyle name="40% - Accent4 2 2" xfId="283"/>
    <cellStyle name="40% - Accent4 3" xfId="284"/>
    <cellStyle name="40% - Accent4 4" xfId="285"/>
    <cellStyle name="40% - Accent5 2" xfId="286"/>
    <cellStyle name="40% - Accent5 2 2" xfId="287"/>
    <cellStyle name="40% - Accent5 3" xfId="288"/>
    <cellStyle name="40% - Accent5 4" xfId="289"/>
    <cellStyle name="40% - Accent6 2" xfId="290"/>
    <cellStyle name="40% - Accent6 2 2" xfId="291"/>
    <cellStyle name="40% - Accent6 3" xfId="292"/>
    <cellStyle name="40% - Accent6 4" xfId="293"/>
    <cellStyle name="60% - 1. jelölőszín 2" xfId="294"/>
    <cellStyle name="60% - 1. jelölőszín 2 2" xfId="295"/>
    <cellStyle name="60% - 1. jelölőszín 3" xfId="296"/>
    <cellStyle name="60% - 1. jelölőszín 4" xfId="297"/>
    <cellStyle name="60% - 2. jelölőszín 2" xfId="298"/>
    <cellStyle name="60% - 2. jelölőszín 2 2" xfId="299"/>
    <cellStyle name="60% - 2. jelölőszín 3" xfId="300"/>
    <cellStyle name="60% - 2. jelölőszín 4" xfId="301"/>
    <cellStyle name="60% - 3. jelölőszín 2" xfId="302"/>
    <cellStyle name="60% - 3. jelölőszín 2 2" xfId="303"/>
    <cellStyle name="60% - 3. jelölőszín 3" xfId="304"/>
    <cellStyle name="60% - 3. jelölőszín 4" xfId="305"/>
    <cellStyle name="60% - 4. jelölőszín 2" xfId="306"/>
    <cellStyle name="60% - 4. jelölőszín 2 2" xfId="307"/>
    <cellStyle name="60% - 4. jelölőszín 3" xfId="308"/>
    <cellStyle name="60% - 4. jelölőszín 4" xfId="309"/>
    <cellStyle name="60% - 5. jelölőszín 2" xfId="310"/>
    <cellStyle name="60% - 5. jelölőszín 2 2" xfId="311"/>
    <cellStyle name="60% - 5. jelölőszín 3" xfId="312"/>
    <cellStyle name="60% - 5. jelölőszín 4" xfId="313"/>
    <cellStyle name="60% - 6. jelölőszín 2" xfId="314"/>
    <cellStyle name="60% - 6. jelölőszín 2 2" xfId="315"/>
    <cellStyle name="60% - 6. jelölőszín 3" xfId="316"/>
    <cellStyle name="60% - 6. jelölőszín 4" xfId="317"/>
    <cellStyle name="60% - Accent1 2" xfId="318"/>
    <cellStyle name="60% - Accent1 2 2" xfId="319"/>
    <cellStyle name="60% - Accent1 3" xfId="320"/>
    <cellStyle name="60% - Accent1 4" xfId="321"/>
    <cellStyle name="60% - Accent2 2" xfId="322"/>
    <cellStyle name="60% - Accent2 2 2" xfId="323"/>
    <cellStyle name="60% - Accent2 3" xfId="324"/>
    <cellStyle name="60% - Accent2 4" xfId="325"/>
    <cellStyle name="60% - Accent3 2" xfId="326"/>
    <cellStyle name="60% - Accent3 2 2" xfId="327"/>
    <cellStyle name="60% - Accent3 3" xfId="328"/>
    <cellStyle name="60% - Accent3 4" xfId="329"/>
    <cellStyle name="60% - Accent4 2" xfId="330"/>
    <cellStyle name="60% - Accent4 2 2" xfId="331"/>
    <cellStyle name="60% - Accent4 3" xfId="332"/>
    <cellStyle name="60% - Accent4 4" xfId="333"/>
    <cellStyle name="60% - Accent5 2" xfId="334"/>
    <cellStyle name="60% - Accent5 2 2" xfId="335"/>
    <cellStyle name="60% - Accent5 3" xfId="336"/>
    <cellStyle name="60% - Accent5 4" xfId="337"/>
    <cellStyle name="60% - Accent6 2" xfId="338"/>
    <cellStyle name="60% - Accent6 2 2" xfId="339"/>
    <cellStyle name="60% - Accent6 3" xfId="340"/>
    <cellStyle name="60% - Accent6 4" xfId="341"/>
    <cellStyle name="Accent1 2" xfId="342"/>
    <cellStyle name="Accent1 2 2" xfId="343"/>
    <cellStyle name="Accent1 3" xfId="344"/>
    <cellStyle name="Accent1 4" xfId="345"/>
    <cellStyle name="Accent2 2" xfId="346"/>
    <cellStyle name="Accent2 2 2" xfId="347"/>
    <cellStyle name="Accent2 3" xfId="348"/>
    <cellStyle name="Accent2 4" xfId="349"/>
    <cellStyle name="Accent3 2" xfId="350"/>
    <cellStyle name="Accent3 2 2" xfId="351"/>
    <cellStyle name="Accent3 3" xfId="352"/>
    <cellStyle name="Accent3 4" xfId="353"/>
    <cellStyle name="Accent4 2" xfId="354"/>
    <cellStyle name="Accent4 2 2" xfId="355"/>
    <cellStyle name="Accent4 3" xfId="356"/>
    <cellStyle name="Accent4 4" xfId="357"/>
    <cellStyle name="Accent5 2" xfId="358"/>
    <cellStyle name="Accent5 3" xfId="359"/>
    <cellStyle name="Accent5 4" xfId="360"/>
    <cellStyle name="Accent6 2" xfId="361"/>
    <cellStyle name="Accent6 2 2" xfId="362"/>
    <cellStyle name="Accent6 3" xfId="363"/>
    <cellStyle name="Accent6 4" xfId="364"/>
    <cellStyle name="ANCLAS,REZONES Y SUS PARTES,DE FUNDICION,DE HIERRO O DE ACERO" xfId="365"/>
    <cellStyle name="annee semestre" xfId="366"/>
    <cellStyle name="annee semestre 2" xfId="367"/>
    <cellStyle name="annee semestre 3" xfId="368"/>
    <cellStyle name="Bad 2" xfId="369"/>
    <cellStyle name="Bad 2 2" xfId="370"/>
    <cellStyle name="Bad 3" xfId="371"/>
    <cellStyle name="Bad 4" xfId="372"/>
    <cellStyle name="Bevitel 2" xfId="373"/>
    <cellStyle name="Bevitel 2 2" xfId="374"/>
    <cellStyle name="Bevitel 2 3" xfId="375"/>
    <cellStyle name="Bevitel 2 4" xfId="376"/>
    <cellStyle name="Bevitel 3" xfId="377"/>
    <cellStyle name="Bevitel 3 2" xfId="378"/>
    <cellStyle name="Bevitel 3 3" xfId="379"/>
    <cellStyle name="Bevitel 4" xfId="380"/>
    <cellStyle name="Bevitel 4 2" xfId="381"/>
    <cellStyle name="Bevitel 4 3" xfId="382"/>
    <cellStyle name="Bevitel 5" xfId="383"/>
    <cellStyle name="Bevitel 5 2" xfId="384"/>
    <cellStyle name="Bevitel 5 3" xfId="385"/>
    <cellStyle name="Bevitel 6" xfId="386"/>
    <cellStyle name="Bevitel 6 2" xfId="387"/>
    <cellStyle name="Bevitel 6 3" xfId="388"/>
    <cellStyle name="blp_column_header" xfId="389"/>
    <cellStyle name="Calculation 2" xfId="390"/>
    <cellStyle name="Calculation 2 2" xfId="391"/>
    <cellStyle name="Calculation 2 2 2" xfId="392"/>
    <cellStyle name="Calculation 2 2 3" xfId="393"/>
    <cellStyle name="Calculation 2 3" xfId="394"/>
    <cellStyle name="Calculation 2 4" xfId="395"/>
    <cellStyle name="Calculation 3" xfId="396"/>
    <cellStyle name="Calculation 3 2" xfId="397"/>
    <cellStyle name="Calculation 3 3" xfId="398"/>
    <cellStyle name="Calculation 4" xfId="399"/>
    <cellStyle name="Calculation 4 2" xfId="400"/>
    <cellStyle name="Calculation 4 3" xfId="401"/>
    <cellStyle name="Check Cell 2" xfId="402"/>
    <cellStyle name="Check Cell 3" xfId="403"/>
    <cellStyle name="Check Cell 4" xfId="404"/>
    <cellStyle name="checkExposure" xfId="405"/>
    <cellStyle name="checkExposure 2" xfId="406"/>
    <cellStyle name="checkExposure 3" xfId="407"/>
    <cellStyle name="Cím 2" xfId="408"/>
    <cellStyle name="Cím 3" xfId="409"/>
    <cellStyle name="cim1" xfId="410"/>
    <cellStyle name="Címsor 1 2" xfId="411"/>
    <cellStyle name="Címsor 1 2 2" xfId="412"/>
    <cellStyle name="Címsor 1 3" xfId="413"/>
    <cellStyle name="Címsor 2 2" xfId="414"/>
    <cellStyle name="Címsor 2 2 2" xfId="415"/>
    <cellStyle name="Címsor 2 3" xfId="416"/>
    <cellStyle name="Címsor 3 2" xfId="417"/>
    <cellStyle name="Címsor 3 2 2" xfId="418"/>
    <cellStyle name="Címsor 3 3" xfId="419"/>
    <cellStyle name="Címsor 3 4" xfId="420"/>
    <cellStyle name="Címsor 4 2" xfId="421"/>
    <cellStyle name="Címsor 4 2 2" xfId="422"/>
    <cellStyle name="Címsor 4 3" xfId="423"/>
    <cellStyle name="Column Header" xfId="424"/>
    <cellStyle name="Column Header 2" xfId="425"/>
    <cellStyle name="Column Header 2 2" xfId="426"/>
    <cellStyle name="Column Header 2 3" xfId="427"/>
    <cellStyle name="Column Header 3" xfId="428"/>
    <cellStyle name="Column Header 3 2" xfId="429"/>
    <cellStyle name="Column Header 3 3" xfId="430"/>
    <cellStyle name="Column Header 4" xfId="431"/>
    <cellStyle name="Column Header 5" xfId="432"/>
    <cellStyle name="Comma 2" xfId="433"/>
    <cellStyle name="Comma 2 10" xfId="434"/>
    <cellStyle name="Comma 2 10 2" xfId="435"/>
    <cellStyle name="Comma 2 11" xfId="436"/>
    <cellStyle name="Comma 2 11 2" xfId="437"/>
    <cellStyle name="Comma 2 12" xfId="438"/>
    <cellStyle name="Comma 2 12 2" xfId="439"/>
    <cellStyle name="Comma 2 13" xfId="440"/>
    <cellStyle name="Comma 2 13 2" xfId="441"/>
    <cellStyle name="Comma 2 14" xfId="442"/>
    <cellStyle name="Comma 2 14 2" xfId="443"/>
    <cellStyle name="Comma 2 15" xfId="444"/>
    <cellStyle name="Comma 2 2" xfId="445"/>
    <cellStyle name="Comma 2 2 2" xfId="446"/>
    <cellStyle name="Comma 2 3" xfId="447"/>
    <cellStyle name="Comma 2 3 2" xfId="448"/>
    <cellStyle name="Comma 2 4" xfId="449"/>
    <cellStyle name="Comma 2 4 2" xfId="450"/>
    <cellStyle name="Comma 2 5" xfId="451"/>
    <cellStyle name="Comma 2 5 2" xfId="452"/>
    <cellStyle name="Comma 2 6" xfId="453"/>
    <cellStyle name="Comma 2 6 2" xfId="454"/>
    <cellStyle name="Comma 2 7" xfId="455"/>
    <cellStyle name="Comma 2 7 2" xfId="456"/>
    <cellStyle name="Comma 2 8" xfId="457"/>
    <cellStyle name="Comma 2 8 2" xfId="458"/>
    <cellStyle name="Comma 2 9" xfId="459"/>
    <cellStyle name="Comma 2 9 2" xfId="460"/>
    <cellStyle name="Comma 3" xfId="461"/>
    <cellStyle name="Comma 34" xfId="462"/>
    <cellStyle name="Comma 35" xfId="463"/>
    <cellStyle name="Comma 36" xfId="464"/>
    <cellStyle name="Comma 37" xfId="465"/>
    <cellStyle name="Comma 4" xfId="466"/>
    <cellStyle name="Comma 4 2" xfId="467"/>
    <cellStyle name="Comma 5" xfId="468"/>
    <cellStyle name="Comma 6" xfId="469"/>
    <cellStyle name="Comma 7" xfId="470"/>
    <cellStyle name="Comma 8" xfId="471"/>
    <cellStyle name="Comma 8 2" xfId="472"/>
    <cellStyle name="Comma0" xfId="473"/>
    <cellStyle name="Crystal Report Data" xfId="474"/>
    <cellStyle name="Crystal Report Data 2" xfId="475"/>
    <cellStyle name="Crystal Report Data 2 2" xfId="476"/>
    <cellStyle name="Crystal Report Data 2 3" xfId="477"/>
    <cellStyle name="Crystal Report Data 3" xfId="478"/>
    <cellStyle name="Crystal Report Data 4" xfId="479"/>
    <cellStyle name="Crystal Report Field" xfId="480"/>
    <cellStyle name="Crystal Report Field 2" xfId="481"/>
    <cellStyle name="Crystal Report Field 2 2" xfId="482"/>
    <cellStyle name="Crystal Report Field 2 3" xfId="483"/>
    <cellStyle name="Crystal Report Field 3" xfId="484"/>
    <cellStyle name="Crystal Report Field 4" xfId="485"/>
    <cellStyle name="Currency0" xfId="486"/>
    <cellStyle name="Data" xfId="487"/>
    <cellStyle name="Data (0 dp)" xfId="488"/>
    <cellStyle name="Data (1 dp)" xfId="489"/>
    <cellStyle name="Data (2 dp)" xfId="490"/>
    <cellStyle name="Data General" xfId="491"/>
    <cellStyle name="Date" xfId="492"/>
    <cellStyle name="dave1" xfId="493"/>
    <cellStyle name="Detail ligne" xfId="494"/>
    <cellStyle name="Dezimal [0]_BanknotenLEBEN" xfId="495"/>
    <cellStyle name="Dezimal_ACEA" xfId="496"/>
    <cellStyle name="données" xfId="497"/>
    <cellStyle name="donnéesbord" xfId="498"/>
    <cellStyle name="Ellenőrzőcella 2" xfId="499"/>
    <cellStyle name="Ellenőrzőcella 2 2" xfId="500"/>
    <cellStyle name="Ellenőrzőcella 3" xfId="501"/>
    <cellStyle name="Excel Built-in Percent" xfId="502"/>
    <cellStyle name="Explanatory Text 2" xfId="503"/>
    <cellStyle name="Explanatory Text 3" xfId="504"/>
    <cellStyle name="Explanatory Text 4" xfId="505"/>
    <cellStyle name="External input + border" xfId="506"/>
    <cellStyle name="External input + border 2" xfId="507"/>
    <cellStyle name="External input + border 2 2" xfId="508"/>
    <cellStyle name="External input + border 2 3" xfId="509"/>
    <cellStyle name="External input + border 3" xfId="510"/>
    <cellStyle name="External input + border 3 2" xfId="511"/>
    <cellStyle name="External input + border 3 3" xfId="512"/>
    <cellStyle name="External input + border 4" xfId="513"/>
    <cellStyle name="External input + border 5" xfId="514"/>
    <cellStyle name="Ezres 10" xfId="515"/>
    <cellStyle name="Ezres 11" xfId="516"/>
    <cellStyle name="Ezres 12" xfId="517"/>
    <cellStyle name="Ezres 2" xfId="518"/>
    <cellStyle name="Ezres 2 10" xfId="519"/>
    <cellStyle name="Ezres 2 10 2" xfId="520"/>
    <cellStyle name="Ezres 2 10 3" xfId="521"/>
    <cellStyle name="Ezres 2 10 4" xfId="522"/>
    <cellStyle name="Ezres 2 10 5" xfId="523"/>
    <cellStyle name="Ezres 2 10 6" xfId="524"/>
    <cellStyle name="Ezres 2 10 7" xfId="525"/>
    <cellStyle name="Ezres 2 10 8" xfId="526"/>
    <cellStyle name="Ezres 2 10 9" xfId="527"/>
    <cellStyle name="Ezres 2 11" xfId="528"/>
    <cellStyle name="Ezres 2 11 2" xfId="529"/>
    <cellStyle name="Ezres 2 11 3" xfId="530"/>
    <cellStyle name="Ezres 2 11 4" xfId="531"/>
    <cellStyle name="Ezres 2 11 5" xfId="532"/>
    <cellStyle name="Ezres 2 11 6" xfId="533"/>
    <cellStyle name="Ezres 2 11 7" xfId="534"/>
    <cellStyle name="Ezres 2 11 8" xfId="535"/>
    <cellStyle name="Ezres 2 11 9" xfId="536"/>
    <cellStyle name="Ezres 2 12" xfId="537"/>
    <cellStyle name="Ezres 2 12 2" xfId="538"/>
    <cellStyle name="Ezres 2 12 3" xfId="539"/>
    <cellStyle name="Ezres 2 13" xfId="540"/>
    <cellStyle name="Ezres 2 13 2" xfId="541"/>
    <cellStyle name="Ezres 2 13 3" xfId="542"/>
    <cellStyle name="Ezres 2 13 4" xfId="543"/>
    <cellStyle name="Ezres 2 13 5" xfId="544"/>
    <cellStyle name="Ezres 2 13 6" xfId="545"/>
    <cellStyle name="Ezres 2 13 7" xfId="546"/>
    <cellStyle name="Ezres 2 13 8" xfId="547"/>
    <cellStyle name="Ezres 2 13 9" xfId="548"/>
    <cellStyle name="Ezres 2 14" xfId="549"/>
    <cellStyle name="Ezres 2 14 2" xfId="550"/>
    <cellStyle name="Ezres 2 14 3" xfId="551"/>
    <cellStyle name="Ezres 2 14 4" xfId="552"/>
    <cellStyle name="Ezres 2 14 5" xfId="553"/>
    <cellStyle name="Ezres 2 14 6" xfId="554"/>
    <cellStyle name="Ezres 2 14 7" xfId="555"/>
    <cellStyle name="Ezres 2 14 8" xfId="556"/>
    <cellStyle name="Ezres 2 14 9" xfId="557"/>
    <cellStyle name="Ezres 2 15" xfId="558"/>
    <cellStyle name="Ezres 2 15 2" xfId="559"/>
    <cellStyle name="Ezres 2 15 3" xfId="560"/>
    <cellStyle name="Ezres 2 15 4" xfId="561"/>
    <cellStyle name="Ezres 2 15 5" xfId="562"/>
    <cellStyle name="Ezres 2 15 6" xfId="563"/>
    <cellStyle name="Ezres 2 15 7" xfId="564"/>
    <cellStyle name="Ezres 2 15 8" xfId="565"/>
    <cellStyle name="Ezres 2 15 9" xfId="566"/>
    <cellStyle name="Ezres 2 16" xfId="567"/>
    <cellStyle name="Ezres 2 16 2" xfId="568"/>
    <cellStyle name="Ezres 2 16 3" xfId="569"/>
    <cellStyle name="Ezres 2 16 4" xfId="570"/>
    <cellStyle name="Ezres 2 16 5" xfId="571"/>
    <cellStyle name="Ezres 2 16 6" xfId="572"/>
    <cellStyle name="Ezres 2 16 7" xfId="573"/>
    <cellStyle name="Ezres 2 16 8" xfId="574"/>
    <cellStyle name="Ezres 2 16 9" xfId="575"/>
    <cellStyle name="Ezres 2 17" xfId="576"/>
    <cellStyle name="Ezres 2 17 2" xfId="577"/>
    <cellStyle name="Ezres 2 17 3" xfId="578"/>
    <cellStyle name="Ezres 2 17 4" xfId="579"/>
    <cellStyle name="Ezres 2 17 5" xfId="580"/>
    <cellStyle name="Ezres 2 17 6" xfId="581"/>
    <cellStyle name="Ezres 2 17 7" xfId="582"/>
    <cellStyle name="Ezres 2 17 8" xfId="583"/>
    <cellStyle name="Ezres 2 17 9" xfId="584"/>
    <cellStyle name="Ezres 2 18" xfId="585"/>
    <cellStyle name="Ezres 2 18 2" xfId="586"/>
    <cellStyle name="Ezres 2 18 3" xfId="587"/>
    <cellStyle name="Ezres 2 18 4" xfId="588"/>
    <cellStyle name="Ezres 2 18 5" xfId="589"/>
    <cellStyle name="Ezres 2 18 6" xfId="590"/>
    <cellStyle name="Ezres 2 18 7" xfId="591"/>
    <cellStyle name="Ezres 2 18 8" xfId="592"/>
    <cellStyle name="Ezres 2 18 9" xfId="593"/>
    <cellStyle name="Ezres 2 19" xfId="594"/>
    <cellStyle name="Ezres 2 19 2" xfId="595"/>
    <cellStyle name="Ezres 2 19 3" xfId="596"/>
    <cellStyle name="Ezres 2 19 4" xfId="597"/>
    <cellStyle name="Ezres 2 19 5" xfId="598"/>
    <cellStyle name="Ezres 2 19 6" xfId="599"/>
    <cellStyle name="Ezres 2 19 7" xfId="600"/>
    <cellStyle name="Ezres 2 19 8" xfId="601"/>
    <cellStyle name="Ezres 2 19 9" xfId="602"/>
    <cellStyle name="Ezres 2 2" xfId="603"/>
    <cellStyle name="Ezres 2 2 2" xfId="604"/>
    <cellStyle name="Ezres 2 2 3" xfId="605"/>
    <cellStyle name="Ezres 2 2 4" xfId="606"/>
    <cellStyle name="Ezres 2 2 5" xfId="607"/>
    <cellStyle name="Ezres 2 2 6" xfId="608"/>
    <cellStyle name="Ezres 2 2 7" xfId="609"/>
    <cellStyle name="Ezres 2 2 8" xfId="610"/>
    <cellStyle name="Ezres 2 2 9" xfId="611"/>
    <cellStyle name="Ezres 2 20" xfId="612"/>
    <cellStyle name="Ezres 2 20 2" xfId="613"/>
    <cellStyle name="Ezres 2 20 3" xfId="614"/>
    <cellStyle name="Ezres 2 21" xfId="615"/>
    <cellStyle name="Ezres 2 21 2" xfId="616"/>
    <cellStyle name="Ezres 2 21 3" xfId="617"/>
    <cellStyle name="Ezres 2 21 4" xfId="618"/>
    <cellStyle name="Ezres 2 21 5" xfId="619"/>
    <cellStyle name="Ezres 2 21 6" xfId="620"/>
    <cellStyle name="Ezres 2 21 7" xfId="621"/>
    <cellStyle name="Ezres 2 21 8" xfId="622"/>
    <cellStyle name="Ezres 2 21 9" xfId="623"/>
    <cellStyle name="Ezres 2 22" xfId="624"/>
    <cellStyle name="Ezres 2 22 2" xfId="625"/>
    <cellStyle name="Ezres 2 22 3" xfId="626"/>
    <cellStyle name="Ezres 2 22 4" xfId="627"/>
    <cellStyle name="Ezres 2 22 5" xfId="628"/>
    <cellStyle name="Ezres 2 22 6" xfId="629"/>
    <cellStyle name="Ezres 2 22 7" xfId="630"/>
    <cellStyle name="Ezres 2 22 8" xfId="631"/>
    <cellStyle name="Ezres 2 22 9" xfId="632"/>
    <cellStyle name="Ezres 2 23" xfId="633"/>
    <cellStyle name="Ezres 2 23 2" xfId="634"/>
    <cellStyle name="Ezres 2 23 3" xfId="635"/>
    <cellStyle name="Ezres 2 23 4" xfId="636"/>
    <cellStyle name="Ezres 2 23 5" xfId="637"/>
    <cellStyle name="Ezres 2 23 6" xfId="638"/>
    <cellStyle name="Ezres 2 23 7" xfId="639"/>
    <cellStyle name="Ezres 2 23 8" xfId="640"/>
    <cellStyle name="Ezres 2 23 9" xfId="641"/>
    <cellStyle name="Ezres 2 24" xfId="642"/>
    <cellStyle name="Ezres 2 24 2" xfId="643"/>
    <cellStyle name="Ezres 2 24 3" xfId="644"/>
    <cellStyle name="Ezres 2 24 4" xfId="645"/>
    <cellStyle name="Ezres 2 24 5" xfId="646"/>
    <cellStyle name="Ezres 2 24 6" xfId="647"/>
    <cellStyle name="Ezres 2 24 7" xfId="648"/>
    <cellStyle name="Ezres 2 24 8" xfId="649"/>
    <cellStyle name="Ezres 2 24 9" xfId="650"/>
    <cellStyle name="Ezres 2 25" xfId="651"/>
    <cellStyle name="Ezres 2 25 2" xfId="652"/>
    <cellStyle name="Ezres 2 25 3" xfId="653"/>
    <cellStyle name="Ezres 2 25 4" xfId="654"/>
    <cellStyle name="Ezres 2 25 5" xfId="655"/>
    <cellStyle name="Ezres 2 25 6" xfId="656"/>
    <cellStyle name="Ezres 2 25 7" xfId="657"/>
    <cellStyle name="Ezres 2 25 8" xfId="658"/>
    <cellStyle name="Ezres 2 25 9" xfId="659"/>
    <cellStyle name="Ezres 2 26" xfId="660"/>
    <cellStyle name="Ezres 2 26 2" xfId="661"/>
    <cellStyle name="Ezres 2 26 3" xfId="662"/>
    <cellStyle name="Ezres 2 26 4" xfId="663"/>
    <cellStyle name="Ezres 2 26 5" xfId="664"/>
    <cellStyle name="Ezres 2 26 6" xfId="665"/>
    <cellStyle name="Ezres 2 26 7" xfId="666"/>
    <cellStyle name="Ezres 2 26 8" xfId="667"/>
    <cellStyle name="Ezres 2 26 9" xfId="668"/>
    <cellStyle name="Ezres 2 27" xfId="669"/>
    <cellStyle name="Ezres 2 27 2" xfId="670"/>
    <cellStyle name="Ezres 2 27 3" xfId="671"/>
    <cellStyle name="Ezres 2 27 4" xfId="672"/>
    <cellStyle name="Ezres 2 27 5" xfId="673"/>
    <cellStyle name="Ezres 2 27 6" xfId="674"/>
    <cellStyle name="Ezres 2 27 7" xfId="675"/>
    <cellStyle name="Ezres 2 27 8" xfId="676"/>
    <cellStyle name="Ezres 2 27 9" xfId="677"/>
    <cellStyle name="Ezres 2 28" xfId="678"/>
    <cellStyle name="Ezres 2 28 2" xfId="679"/>
    <cellStyle name="Ezres 2 28 3" xfId="680"/>
    <cellStyle name="Ezres 2 28 4" xfId="681"/>
    <cellStyle name="Ezres 2 28 5" xfId="682"/>
    <cellStyle name="Ezres 2 28 6" xfId="683"/>
    <cellStyle name="Ezres 2 28 7" xfId="684"/>
    <cellStyle name="Ezres 2 28 8" xfId="685"/>
    <cellStyle name="Ezres 2 28 9" xfId="686"/>
    <cellStyle name="Ezres 2 29" xfId="687"/>
    <cellStyle name="Ezres 2 29 2" xfId="688"/>
    <cellStyle name="Ezres 2 29 3" xfId="689"/>
    <cellStyle name="Ezres 2 29 4" xfId="690"/>
    <cellStyle name="Ezres 2 29 5" xfId="691"/>
    <cellStyle name="Ezres 2 29 6" xfId="692"/>
    <cellStyle name="Ezres 2 29 7" xfId="693"/>
    <cellStyle name="Ezres 2 29 8" xfId="694"/>
    <cellStyle name="Ezres 2 29 9" xfId="695"/>
    <cellStyle name="Ezres 2 3" xfId="696"/>
    <cellStyle name="Ezres 2 3 10" xfId="697"/>
    <cellStyle name="Ezres 2 3 2" xfId="698"/>
    <cellStyle name="Ezres 2 3 3" xfId="699"/>
    <cellStyle name="Ezres 2 3 4" xfId="700"/>
    <cellStyle name="Ezres 2 3 5" xfId="701"/>
    <cellStyle name="Ezres 2 3 6" xfId="702"/>
    <cellStyle name="Ezres 2 3 7" xfId="703"/>
    <cellStyle name="Ezres 2 3 8" xfId="704"/>
    <cellStyle name="Ezres 2 3 9" xfId="705"/>
    <cellStyle name="Ezres 2 30" xfId="706"/>
    <cellStyle name="Ezres 2 30 2" xfId="707"/>
    <cellStyle name="Ezres 2 30 3" xfId="708"/>
    <cellStyle name="Ezres 2 30 4" xfId="709"/>
    <cellStyle name="Ezres 2 30 5" xfId="710"/>
    <cellStyle name="Ezres 2 30 6" xfId="711"/>
    <cellStyle name="Ezres 2 30 7" xfId="712"/>
    <cellStyle name="Ezres 2 30 8" xfId="713"/>
    <cellStyle name="Ezres 2 30 9" xfId="714"/>
    <cellStyle name="Ezres 2 31" xfId="715"/>
    <cellStyle name="Ezres 2 31 2" xfId="716"/>
    <cellStyle name="Ezres 2 31 3" xfId="717"/>
    <cellStyle name="Ezres 2 31 4" xfId="718"/>
    <cellStyle name="Ezres 2 31 5" xfId="719"/>
    <cellStyle name="Ezres 2 31 6" xfId="720"/>
    <cellStyle name="Ezres 2 31 7" xfId="721"/>
    <cellStyle name="Ezres 2 31 8" xfId="722"/>
    <cellStyle name="Ezres 2 31 9" xfId="723"/>
    <cellStyle name="Ezres 2 32" xfId="724"/>
    <cellStyle name="Ezres 2 32 2" xfId="725"/>
    <cellStyle name="Ezres 2 32 3" xfId="726"/>
    <cellStyle name="Ezres 2 32 4" xfId="727"/>
    <cellStyle name="Ezres 2 32 5" xfId="728"/>
    <cellStyle name="Ezres 2 32 6" xfId="729"/>
    <cellStyle name="Ezres 2 32 7" xfId="730"/>
    <cellStyle name="Ezres 2 32 8" xfId="731"/>
    <cellStyle name="Ezres 2 32 9" xfId="732"/>
    <cellStyle name="Ezres 2 33" xfId="733"/>
    <cellStyle name="Ezres 2 33 2" xfId="734"/>
    <cellStyle name="Ezres 2 33 3" xfId="735"/>
    <cellStyle name="Ezres 2 33 4" xfId="736"/>
    <cellStyle name="Ezres 2 33 5" xfId="737"/>
    <cellStyle name="Ezres 2 33 6" xfId="738"/>
    <cellStyle name="Ezres 2 33 7" xfId="739"/>
    <cellStyle name="Ezres 2 33 8" xfId="740"/>
    <cellStyle name="Ezres 2 33 9" xfId="741"/>
    <cellStyle name="Ezres 2 34" xfId="742"/>
    <cellStyle name="Ezres 2 34 2" xfId="743"/>
    <cellStyle name="Ezres 2 34 3" xfId="744"/>
    <cellStyle name="Ezres 2 34 4" xfId="745"/>
    <cellStyle name="Ezres 2 34 5" xfId="746"/>
    <cellStyle name="Ezres 2 34 6" xfId="747"/>
    <cellStyle name="Ezres 2 34 7" xfId="748"/>
    <cellStyle name="Ezres 2 34 8" xfId="749"/>
    <cellStyle name="Ezres 2 34 9" xfId="750"/>
    <cellStyle name="Ezres 2 35" xfId="751"/>
    <cellStyle name="Ezres 2 35 2" xfId="752"/>
    <cellStyle name="Ezres 2 35 3" xfId="753"/>
    <cellStyle name="Ezres 2 35 4" xfId="754"/>
    <cellStyle name="Ezres 2 35 5" xfId="755"/>
    <cellStyle name="Ezres 2 35 6" xfId="756"/>
    <cellStyle name="Ezres 2 35 7" xfId="757"/>
    <cellStyle name="Ezres 2 35 8" xfId="758"/>
    <cellStyle name="Ezres 2 35 9" xfId="759"/>
    <cellStyle name="Ezres 2 36" xfId="760"/>
    <cellStyle name="Ezres 2 36 2" xfId="761"/>
    <cellStyle name="Ezres 2 36 3" xfId="762"/>
    <cellStyle name="Ezres 2 36 4" xfId="763"/>
    <cellStyle name="Ezres 2 36 5" xfId="764"/>
    <cellStyle name="Ezres 2 36 6" xfId="765"/>
    <cellStyle name="Ezres 2 36 7" xfId="766"/>
    <cellStyle name="Ezres 2 36 8" xfId="767"/>
    <cellStyle name="Ezres 2 36 9" xfId="768"/>
    <cellStyle name="Ezres 2 37" xfId="769"/>
    <cellStyle name="Ezres 2 37 2" xfId="770"/>
    <cellStyle name="Ezres 2 37 3" xfId="771"/>
    <cellStyle name="Ezres 2 37 4" xfId="772"/>
    <cellStyle name="Ezres 2 37 5" xfId="773"/>
    <cellStyle name="Ezres 2 37 6" xfId="774"/>
    <cellStyle name="Ezres 2 37 7" xfId="775"/>
    <cellStyle name="Ezres 2 37 8" xfId="776"/>
    <cellStyle name="Ezres 2 37 9" xfId="777"/>
    <cellStyle name="Ezres 2 38" xfId="778"/>
    <cellStyle name="Ezres 2 38 2" xfId="779"/>
    <cellStyle name="Ezres 2 38 3" xfId="780"/>
    <cellStyle name="Ezres 2 38 4" xfId="781"/>
    <cellStyle name="Ezres 2 38 5" xfId="782"/>
    <cellStyle name="Ezres 2 38 6" xfId="783"/>
    <cellStyle name="Ezres 2 38 7" xfId="784"/>
    <cellStyle name="Ezres 2 38 8" xfId="785"/>
    <cellStyle name="Ezres 2 38 9" xfId="786"/>
    <cellStyle name="Ezres 2 39" xfId="787"/>
    <cellStyle name="Ezres 2 39 2" xfId="788"/>
    <cellStyle name="Ezres 2 39 3" xfId="789"/>
    <cellStyle name="Ezres 2 39 4" xfId="790"/>
    <cellStyle name="Ezres 2 39 5" xfId="791"/>
    <cellStyle name="Ezres 2 39 6" xfId="792"/>
    <cellStyle name="Ezres 2 39 7" xfId="793"/>
    <cellStyle name="Ezres 2 39 8" xfId="794"/>
    <cellStyle name="Ezres 2 39 9" xfId="795"/>
    <cellStyle name="Ezres 2 4" xfId="796"/>
    <cellStyle name="Ezres 2 4 2" xfId="797"/>
    <cellStyle name="Ezres 2 4 3" xfId="798"/>
    <cellStyle name="Ezres 2 4 4" xfId="799"/>
    <cellStyle name="Ezres 2 4 5" xfId="800"/>
    <cellStyle name="Ezres 2 4 6" xfId="801"/>
    <cellStyle name="Ezres 2 4 7" xfId="802"/>
    <cellStyle name="Ezres 2 4 8" xfId="803"/>
    <cellStyle name="Ezres 2 4 9" xfId="804"/>
    <cellStyle name="Ezres 2 40" xfId="805"/>
    <cellStyle name="Ezres 2 40 2" xfId="806"/>
    <cellStyle name="Ezres 2 40 3" xfId="807"/>
    <cellStyle name="Ezres 2 40 4" xfId="808"/>
    <cellStyle name="Ezres 2 40 5" xfId="809"/>
    <cellStyle name="Ezres 2 40 6" xfId="810"/>
    <cellStyle name="Ezres 2 40 7" xfId="811"/>
    <cellStyle name="Ezres 2 40 8" xfId="812"/>
    <cellStyle name="Ezres 2 40 9" xfId="813"/>
    <cellStyle name="Ezres 2 41" xfId="814"/>
    <cellStyle name="Ezres 2 41 2" xfId="815"/>
    <cellStyle name="Ezres 2 41 3" xfId="816"/>
    <cellStyle name="Ezres 2 41 4" xfId="817"/>
    <cellStyle name="Ezres 2 41 5" xfId="818"/>
    <cellStyle name="Ezres 2 41 6" xfId="819"/>
    <cellStyle name="Ezres 2 41 7" xfId="820"/>
    <cellStyle name="Ezres 2 41 8" xfId="821"/>
    <cellStyle name="Ezres 2 41 9" xfId="822"/>
    <cellStyle name="Ezres 2 42" xfId="823"/>
    <cellStyle name="Ezres 2 42 2" xfId="824"/>
    <cellStyle name="Ezres 2 42 3" xfId="825"/>
    <cellStyle name="Ezres 2 42 4" xfId="826"/>
    <cellStyle name="Ezres 2 42 5" xfId="827"/>
    <cellStyle name="Ezres 2 42 6" xfId="828"/>
    <cellStyle name="Ezres 2 42 7" xfId="829"/>
    <cellStyle name="Ezres 2 42 8" xfId="830"/>
    <cellStyle name="Ezres 2 42 9" xfId="831"/>
    <cellStyle name="Ezres 2 43" xfId="832"/>
    <cellStyle name="Ezres 2 43 2" xfId="833"/>
    <cellStyle name="Ezres 2 43 3" xfId="834"/>
    <cellStyle name="Ezres 2 43 4" xfId="835"/>
    <cellStyle name="Ezres 2 43 5" xfId="836"/>
    <cellStyle name="Ezres 2 43 6" xfId="837"/>
    <cellStyle name="Ezres 2 43 7" xfId="838"/>
    <cellStyle name="Ezres 2 43 8" xfId="839"/>
    <cellStyle name="Ezres 2 43 9" xfId="840"/>
    <cellStyle name="Ezres 2 44" xfId="841"/>
    <cellStyle name="Ezres 2 44 2" xfId="842"/>
    <cellStyle name="Ezres 2 44 3" xfId="843"/>
    <cellStyle name="Ezres 2 44 4" xfId="844"/>
    <cellStyle name="Ezres 2 44 5" xfId="845"/>
    <cellStyle name="Ezres 2 44 6" xfId="846"/>
    <cellStyle name="Ezres 2 44 7" xfId="847"/>
    <cellStyle name="Ezres 2 44 8" xfId="848"/>
    <cellStyle name="Ezres 2 44 9" xfId="849"/>
    <cellStyle name="Ezres 2 45" xfId="850"/>
    <cellStyle name="Ezres 2 45 2" xfId="851"/>
    <cellStyle name="Ezres 2 45 3" xfId="852"/>
    <cellStyle name="Ezres 2 45 4" xfId="853"/>
    <cellStyle name="Ezres 2 45 5" xfId="854"/>
    <cellStyle name="Ezres 2 45 6" xfId="855"/>
    <cellStyle name="Ezres 2 45 7" xfId="856"/>
    <cellStyle name="Ezres 2 45 8" xfId="857"/>
    <cellStyle name="Ezres 2 45 9" xfId="858"/>
    <cellStyle name="Ezres 2 46" xfId="859"/>
    <cellStyle name="Ezres 2 46 2" xfId="860"/>
    <cellStyle name="Ezres 2 46 3" xfId="861"/>
    <cellStyle name="Ezres 2 46 4" xfId="862"/>
    <cellStyle name="Ezres 2 46 5" xfId="863"/>
    <cellStyle name="Ezres 2 46 6" xfId="864"/>
    <cellStyle name="Ezres 2 46 7" xfId="865"/>
    <cellStyle name="Ezres 2 46 8" xfId="866"/>
    <cellStyle name="Ezres 2 46 9" xfId="867"/>
    <cellStyle name="Ezres 2 47" xfId="868"/>
    <cellStyle name="Ezres 2 47 2" xfId="869"/>
    <cellStyle name="Ezres 2 47 3" xfId="870"/>
    <cellStyle name="Ezres 2 47 4" xfId="871"/>
    <cellStyle name="Ezres 2 47 5" xfId="872"/>
    <cellStyle name="Ezres 2 47 6" xfId="873"/>
    <cellStyle name="Ezres 2 47 7" xfId="874"/>
    <cellStyle name="Ezres 2 47 8" xfId="875"/>
    <cellStyle name="Ezres 2 47 9" xfId="876"/>
    <cellStyle name="Ezres 2 48" xfId="877"/>
    <cellStyle name="Ezres 2 48 2" xfId="878"/>
    <cellStyle name="Ezres 2 48 3" xfId="879"/>
    <cellStyle name="Ezres 2 48 4" xfId="880"/>
    <cellStyle name="Ezres 2 48 5" xfId="881"/>
    <cellStyle name="Ezres 2 48 6" xfId="882"/>
    <cellStyle name="Ezres 2 48 7" xfId="883"/>
    <cellStyle name="Ezres 2 48 8" xfId="884"/>
    <cellStyle name="Ezres 2 48 9" xfId="885"/>
    <cellStyle name="Ezres 2 49" xfId="886"/>
    <cellStyle name="Ezres 2 49 2" xfId="887"/>
    <cellStyle name="Ezres 2 49 3" xfId="888"/>
    <cellStyle name="Ezres 2 49 4" xfId="889"/>
    <cellStyle name="Ezres 2 49 5" xfId="890"/>
    <cellStyle name="Ezres 2 49 6" xfId="891"/>
    <cellStyle name="Ezres 2 49 7" xfId="892"/>
    <cellStyle name="Ezres 2 49 8" xfId="893"/>
    <cellStyle name="Ezres 2 49 9" xfId="894"/>
    <cellStyle name="Ezres 2 5" xfId="895"/>
    <cellStyle name="Ezres 2 5 2" xfId="896"/>
    <cellStyle name="Ezres 2 5 3" xfId="897"/>
    <cellStyle name="Ezres 2 5 4" xfId="898"/>
    <cellStyle name="Ezres 2 5 5" xfId="899"/>
    <cellStyle name="Ezres 2 5 6" xfId="900"/>
    <cellStyle name="Ezres 2 5 7" xfId="901"/>
    <cellStyle name="Ezres 2 5 8" xfId="902"/>
    <cellStyle name="Ezres 2 5 9" xfId="903"/>
    <cellStyle name="Ezres 2 50" xfId="904"/>
    <cellStyle name="Ezres 2 50 2" xfId="905"/>
    <cellStyle name="Ezres 2 50 3" xfId="906"/>
    <cellStyle name="Ezres 2 50 4" xfId="907"/>
    <cellStyle name="Ezres 2 50 5" xfId="908"/>
    <cellStyle name="Ezres 2 50 6" xfId="909"/>
    <cellStyle name="Ezres 2 50 7" xfId="910"/>
    <cellStyle name="Ezres 2 50 8" xfId="911"/>
    <cellStyle name="Ezres 2 50 9" xfId="912"/>
    <cellStyle name="Ezres 2 51" xfId="913"/>
    <cellStyle name="Ezres 2 51 2" xfId="914"/>
    <cellStyle name="Ezres 2 51 3" xfId="915"/>
    <cellStyle name="Ezres 2 51 4" xfId="916"/>
    <cellStyle name="Ezres 2 51 5" xfId="917"/>
    <cellStyle name="Ezres 2 51 6" xfId="918"/>
    <cellStyle name="Ezres 2 51 7" xfId="919"/>
    <cellStyle name="Ezres 2 51 8" xfId="920"/>
    <cellStyle name="Ezres 2 51 9" xfId="921"/>
    <cellStyle name="Ezres 2 52" xfId="922"/>
    <cellStyle name="Ezres 2 52 2" xfId="923"/>
    <cellStyle name="Ezres 2 52 3" xfId="924"/>
    <cellStyle name="Ezres 2 52 4" xfId="925"/>
    <cellStyle name="Ezres 2 52 5" xfId="926"/>
    <cellStyle name="Ezres 2 52 6" xfId="927"/>
    <cellStyle name="Ezres 2 52 7" xfId="928"/>
    <cellStyle name="Ezres 2 52 8" xfId="929"/>
    <cellStyle name="Ezres 2 52 9" xfId="930"/>
    <cellStyle name="Ezres 2 53" xfId="931"/>
    <cellStyle name="Ezres 2 53 2" xfId="932"/>
    <cellStyle name="Ezres 2 53 3" xfId="933"/>
    <cellStyle name="Ezres 2 53 4" xfId="934"/>
    <cellStyle name="Ezres 2 53 5" xfId="935"/>
    <cellStyle name="Ezres 2 53 6" xfId="936"/>
    <cellStyle name="Ezres 2 53 7" xfId="937"/>
    <cellStyle name="Ezres 2 53 8" xfId="938"/>
    <cellStyle name="Ezres 2 53 9" xfId="939"/>
    <cellStyle name="Ezres 2 54" xfId="940"/>
    <cellStyle name="Ezres 2 54 2" xfId="941"/>
    <cellStyle name="Ezres 2 54 3" xfId="942"/>
    <cellStyle name="Ezres 2 54 4" xfId="943"/>
    <cellStyle name="Ezres 2 54 5" xfId="944"/>
    <cellStyle name="Ezres 2 54 6" xfId="945"/>
    <cellStyle name="Ezres 2 54 7" xfId="946"/>
    <cellStyle name="Ezres 2 54 8" xfId="947"/>
    <cellStyle name="Ezres 2 54 9" xfId="948"/>
    <cellStyle name="Ezres 2 55" xfId="949"/>
    <cellStyle name="Ezres 2 55 2" xfId="950"/>
    <cellStyle name="Ezres 2 55 3" xfId="951"/>
    <cellStyle name="Ezres 2 55 4" xfId="952"/>
    <cellStyle name="Ezres 2 55 5" xfId="953"/>
    <cellStyle name="Ezres 2 55 6" xfId="954"/>
    <cellStyle name="Ezres 2 55 7" xfId="955"/>
    <cellStyle name="Ezres 2 55 8" xfId="956"/>
    <cellStyle name="Ezres 2 55 9" xfId="957"/>
    <cellStyle name="Ezres 2 56" xfId="958"/>
    <cellStyle name="Ezres 2 56 2" xfId="959"/>
    <cellStyle name="Ezres 2 56 3" xfId="960"/>
    <cellStyle name="Ezres 2 56 4" xfId="961"/>
    <cellStyle name="Ezres 2 56 5" xfId="962"/>
    <cellStyle name="Ezres 2 56 6" xfId="963"/>
    <cellStyle name="Ezres 2 56 7" xfId="964"/>
    <cellStyle name="Ezres 2 56 8" xfId="965"/>
    <cellStyle name="Ezres 2 56 9" xfId="966"/>
    <cellStyle name="Ezres 2 57" xfId="967"/>
    <cellStyle name="Ezres 2 57 2" xfId="968"/>
    <cellStyle name="Ezres 2 57 3" xfId="969"/>
    <cellStyle name="Ezres 2 57 4" xfId="970"/>
    <cellStyle name="Ezres 2 57 5" xfId="971"/>
    <cellStyle name="Ezres 2 57 6" xfId="972"/>
    <cellStyle name="Ezres 2 57 7" xfId="973"/>
    <cellStyle name="Ezres 2 57 8" xfId="974"/>
    <cellStyle name="Ezres 2 57 9" xfId="975"/>
    <cellStyle name="Ezres 2 6" xfId="976"/>
    <cellStyle name="Ezres 2 6 2" xfId="977"/>
    <cellStyle name="Ezres 2 6 3" xfId="978"/>
    <cellStyle name="Ezres 2 6 4" xfId="979"/>
    <cellStyle name="Ezres 2 6 5" xfId="980"/>
    <cellStyle name="Ezres 2 6 6" xfId="981"/>
    <cellStyle name="Ezres 2 6 7" xfId="982"/>
    <cellStyle name="Ezres 2 6 8" xfId="983"/>
    <cellStyle name="Ezres 2 6 9" xfId="984"/>
    <cellStyle name="Ezres 2 7" xfId="985"/>
    <cellStyle name="Ezres 2 7 2" xfId="986"/>
    <cellStyle name="Ezres 2 7 3" xfId="987"/>
    <cellStyle name="Ezres 2 7 4" xfId="988"/>
    <cellStyle name="Ezres 2 7 5" xfId="989"/>
    <cellStyle name="Ezres 2 7 6" xfId="990"/>
    <cellStyle name="Ezres 2 7 7" xfId="991"/>
    <cellStyle name="Ezres 2 7 8" xfId="992"/>
    <cellStyle name="Ezres 2 7 9" xfId="993"/>
    <cellStyle name="Ezres 2 8" xfId="994"/>
    <cellStyle name="Ezres 2 8 2" xfId="995"/>
    <cellStyle name="Ezres 2 8 3" xfId="996"/>
    <cellStyle name="Ezres 2 8 4" xfId="997"/>
    <cellStyle name="Ezres 2 8 5" xfId="998"/>
    <cellStyle name="Ezres 2 8 6" xfId="999"/>
    <cellStyle name="Ezres 2 8 7" xfId="1000"/>
    <cellStyle name="Ezres 2 8 8" xfId="1001"/>
    <cellStyle name="Ezres 2 8 9" xfId="1002"/>
    <cellStyle name="Ezres 2 9" xfId="1003"/>
    <cellStyle name="Ezres 2 9 2" xfId="1004"/>
    <cellStyle name="Ezres 2 9 3" xfId="1005"/>
    <cellStyle name="Ezres 2 9 4" xfId="1006"/>
    <cellStyle name="Ezres 2 9 5" xfId="1007"/>
    <cellStyle name="Ezres 2 9 6" xfId="1008"/>
    <cellStyle name="Ezres 2 9 7" xfId="1009"/>
    <cellStyle name="Ezres 2 9 8" xfId="1010"/>
    <cellStyle name="Ezres 2 9 9" xfId="1011"/>
    <cellStyle name="Ezres 3" xfId="1012"/>
    <cellStyle name="Ezres 3 10" xfId="1013"/>
    <cellStyle name="Ezres 3 11" xfId="1014"/>
    <cellStyle name="Ezres 3 12" xfId="1015"/>
    <cellStyle name="Ezres 3 13" xfId="1016"/>
    <cellStyle name="Ezres 3 14" xfId="1017"/>
    <cellStyle name="Ezres 3 15" xfId="1018"/>
    <cellStyle name="Ezres 3 16" xfId="1019"/>
    <cellStyle name="Ezres 3 17" xfId="1020"/>
    <cellStyle name="Ezres 3 18" xfId="1021"/>
    <cellStyle name="Ezres 3 19" xfId="1022"/>
    <cellStyle name="Ezres 3 2" xfId="1023"/>
    <cellStyle name="Ezres 3 20" xfId="1024"/>
    <cellStyle name="Ezres 3 21" xfId="1025"/>
    <cellStyle name="Ezres 3 22" xfId="1026"/>
    <cellStyle name="Ezres 3 23" xfId="1027"/>
    <cellStyle name="Ezres 3 24" xfId="1028"/>
    <cellStyle name="Ezres 3 25" xfId="1029"/>
    <cellStyle name="Ezres 3 26" xfId="1030"/>
    <cellStyle name="Ezres 3 27" xfId="1031"/>
    <cellStyle name="Ezres 3 28" xfId="1032"/>
    <cellStyle name="Ezres 3 29" xfId="1033"/>
    <cellStyle name="Ezres 3 3" xfId="1034"/>
    <cellStyle name="Ezres 3 30" xfId="1035"/>
    <cellStyle name="Ezres 3 31" xfId="1036"/>
    <cellStyle name="Ezres 3 32" xfId="1037"/>
    <cellStyle name="Ezres 3 33" xfId="1038"/>
    <cellStyle name="Ezres 3 34" xfId="1039"/>
    <cellStyle name="Ezres 3 35" xfId="1040"/>
    <cellStyle name="Ezres 3 36" xfId="1041"/>
    <cellStyle name="Ezres 3 37" xfId="1042"/>
    <cellStyle name="Ezres 3 38" xfId="1043"/>
    <cellStyle name="Ezres 3 39" xfId="1044"/>
    <cellStyle name="Ezres 3 4" xfId="1045"/>
    <cellStyle name="Ezres 3 40" xfId="1046"/>
    <cellStyle name="Ezres 3 41" xfId="1047"/>
    <cellStyle name="Ezres 3 42" xfId="1048"/>
    <cellStyle name="Ezres 3 43" xfId="1049"/>
    <cellStyle name="Ezres 3 44" xfId="1050"/>
    <cellStyle name="Ezres 3 45" xfId="1051"/>
    <cellStyle name="Ezres 3 46" xfId="1052"/>
    <cellStyle name="Ezres 3 47" xfId="1053"/>
    <cellStyle name="Ezres 3 48" xfId="1054"/>
    <cellStyle name="Ezres 3 49" xfId="1055"/>
    <cellStyle name="Ezres 3 5" xfId="1056"/>
    <cellStyle name="Ezres 3 50" xfId="1057"/>
    <cellStyle name="Ezres 3 51" xfId="1058"/>
    <cellStyle name="Ezres 3 6" xfId="1059"/>
    <cellStyle name="Ezres 3 7" xfId="1060"/>
    <cellStyle name="Ezres 3 8" xfId="1061"/>
    <cellStyle name="Ezres 3 9" xfId="1062"/>
    <cellStyle name="Ezres 4" xfId="1063"/>
    <cellStyle name="Ezres 4 10" xfId="1064"/>
    <cellStyle name="Ezres 4 11" xfId="1065"/>
    <cellStyle name="Ezres 4 2" xfId="1066"/>
    <cellStyle name="Ezres 4 2 2" xfId="1067"/>
    <cellStyle name="Ezres 4 2 3" xfId="1068"/>
    <cellStyle name="Ezres 4 3" xfId="1069"/>
    <cellStyle name="Ezres 4 3 2" xfId="1070"/>
    <cellStyle name="Ezres 4 3 3" xfId="1071"/>
    <cellStyle name="Ezres 4 4" xfId="1072"/>
    <cellStyle name="Ezres 4 4 2" xfId="1073"/>
    <cellStyle name="Ezres 4 4 3" xfId="1074"/>
    <cellStyle name="Ezres 4 5" xfId="1075"/>
    <cellStyle name="Ezres 4 5 2" xfId="1076"/>
    <cellStyle name="Ezres 4 5 3" xfId="1077"/>
    <cellStyle name="Ezres 4 6" xfId="1078"/>
    <cellStyle name="Ezres 4 6 2" xfId="1079"/>
    <cellStyle name="Ezres 4 6 3" xfId="1080"/>
    <cellStyle name="Ezres 4 7" xfId="1081"/>
    <cellStyle name="Ezres 4 7 2" xfId="1082"/>
    <cellStyle name="Ezres 4 7 3" xfId="1083"/>
    <cellStyle name="Ezres 4 8" xfId="1084"/>
    <cellStyle name="Ezres 4 8 2" xfId="1085"/>
    <cellStyle name="Ezres 4 8 3" xfId="1086"/>
    <cellStyle name="Ezres 4 9" xfId="1087"/>
    <cellStyle name="Ezres 4 9 2" xfId="1088"/>
    <cellStyle name="Ezres 4 9 3" xfId="1089"/>
    <cellStyle name="Ezres 5" xfId="1090"/>
    <cellStyle name="Ezres 5 10" xfId="1091"/>
    <cellStyle name="Ezres 5 10 2" xfId="1092"/>
    <cellStyle name="Ezres 5 10 3" xfId="1093"/>
    <cellStyle name="Ezres 5 11" xfId="1094"/>
    <cellStyle name="Ezres 5 11 2" xfId="1095"/>
    <cellStyle name="Ezres 5 11 3" xfId="1096"/>
    <cellStyle name="Ezres 5 12" xfId="1097"/>
    <cellStyle name="Ezres 5 12 2" xfId="1098"/>
    <cellStyle name="Ezres 5 12 3" xfId="1099"/>
    <cellStyle name="Ezres 5 13" xfId="1100"/>
    <cellStyle name="Ezres 5 13 2" xfId="1101"/>
    <cellStyle name="Ezres 5 13 3" xfId="1102"/>
    <cellStyle name="Ezres 5 14" xfId="1103"/>
    <cellStyle name="Ezres 5 14 2" xfId="1104"/>
    <cellStyle name="Ezres 5 14 3" xfId="1105"/>
    <cellStyle name="Ezres 5 15" xfId="1106"/>
    <cellStyle name="Ezres 5 15 2" xfId="1107"/>
    <cellStyle name="Ezres 5 15 3" xfId="1108"/>
    <cellStyle name="Ezres 5 16" xfId="1109"/>
    <cellStyle name="Ezres 5 16 2" xfId="1110"/>
    <cellStyle name="Ezres 5 16 3" xfId="1111"/>
    <cellStyle name="Ezres 5 17" xfId="1112"/>
    <cellStyle name="Ezres 5 17 2" xfId="1113"/>
    <cellStyle name="Ezres 5 17 3" xfId="1114"/>
    <cellStyle name="Ezres 5 18" xfId="1115"/>
    <cellStyle name="Ezres 5 19" xfId="1116"/>
    <cellStyle name="Ezres 5 2" xfId="1117"/>
    <cellStyle name="Ezres 5 2 10" xfId="1118"/>
    <cellStyle name="Ezres 5 2 11" xfId="1119"/>
    <cellStyle name="Ezres 5 2 2" xfId="1120"/>
    <cellStyle name="Ezres 5 2 2 2" xfId="1121"/>
    <cellStyle name="Ezres 5 2 2 3" xfId="1122"/>
    <cellStyle name="Ezres 5 2 3" xfId="1123"/>
    <cellStyle name="Ezres 5 2 3 2" xfId="1124"/>
    <cellStyle name="Ezres 5 2 3 3" xfId="1125"/>
    <cellStyle name="Ezres 5 2 4" xfId="1126"/>
    <cellStyle name="Ezres 5 2 4 2" xfId="1127"/>
    <cellStyle name="Ezres 5 2 4 3" xfId="1128"/>
    <cellStyle name="Ezres 5 2 5" xfId="1129"/>
    <cellStyle name="Ezres 5 2 5 2" xfId="1130"/>
    <cellStyle name="Ezres 5 2 5 3" xfId="1131"/>
    <cellStyle name="Ezres 5 2 6" xfId="1132"/>
    <cellStyle name="Ezres 5 2 6 2" xfId="1133"/>
    <cellStyle name="Ezres 5 2 6 3" xfId="1134"/>
    <cellStyle name="Ezres 5 2 7" xfId="1135"/>
    <cellStyle name="Ezres 5 2 7 2" xfId="1136"/>
    <cellStyle name="Ezres 5 2 7 3" xfId="1137"/>
    <cellStyle name="Ezres 5 2 8" xfId="1138"/>
    <cellStyle name="Ezres 5 2 8 2" xfId="1139"/>
    <cellStyle name="Ezres 5 2 8 3" xfId="1140"/>
    <cellStyle name="Ezres 5 2 9" xfId="1141"/>
    <cellStyle name="Ezres 5 2 9 2" xfId="1142"/>
    <cellStyle name="Ezres 5 2 9 3" xfId="1143"/>
    <cellStyle name="Ezres 5 3" xfId="1144"/>
    <cellStyle name="Ezres 5 3 10" xfId="1145"/>
    <cellStyle name="Ezres 5 3 11" xfId="1146"/>
    <cellStyle name="Ezres 5 3 2" xfId="1147"/>
    <cellStyle name="Ezres 5 3 2 2" xfId="1148"/>
    <cellStyle name="Ezres 5 3 2 3" xfId="1149"/>
    <cellStyle name="Ezres 5 3 3" xfId="1150"/>
    <cellStyle name="Ezres 5 3 3 2" xfId="1151"/>
    <cellStyle name="Ezres 5 3 3 3" xfId="1152"/>
    <cellStyle name="Ezres 5 3 4" xfId="1153"/>
    <cellStyle name="Ezres 5 3 4 2" xfId="1154"/>
    <cellStyle name="Ezres 5 3 4 3" xfId="1155"/>
    <cellStyle name="Ezres 5 3 5" xfId="1156"/>
    <cellStyle name="Ezres 5 3 5 2" xfId="1157"/>
    <cellStyle name="Ezres 5 3 5 3" xfId="1158"/>
    <cellStyle name="Ezres 5 3 6" xfId="1159"/>
    <cellStyle name="Ezres 5 3 6 2" xfId="1160"/>
    <cellStyle name="Ezres 5 3 6 3" xfId="1161"/>
    <cellStyle name="Ezres 5 3 7" xfId="1162"/>
    <cellStyle name="Ezres 5 3 7 2" xfId="1163"/>
    <cellStyle name="Ezres 5 3 7 3" xfId="1164"/>
    <cellStyle name="Ezres 5 3 8" xfId="1165"/>
    <cellStyle name="Ezres 5 3 8 2" xfId="1166"/>
    <cellStyle name="Ezres 5 3 8 3" xfId="1167"/>
    <cellStyle name="Ezres 5 3 9" xfId="1168"/>
    <cellStyle name="Ezres 5 3 9 2" xfId="1169"/>
    <cellStyle name="Ezres 5 3 9 3" xfId="1170"/>
    <cellStyle name="Ezres 5 4" xfId="1171"/>
    <cellStyle name="Ezres 5 4 10" xfId="1172"/>
    <cellStyle name="Ezres 5 4 11" xfId="1173"/>
    <cellStyle name="Ezres 5 4 2" xfId="1174"/>
    <cellStyle name="Ezres 5 4 2 2" xfId="1175"/>
    <cellStyle name="Ezres 5 4 2 3" xfId="1176"/>
    <cellStyle name="Ezres 5 4 3" xfId="1177"/>
    <cellStyle name="Ezres 5 4 3 2" xfId="1178"/>
    <cellStyle name="Ezres 5 4 3 3" xfId="1179"/>
    <cellStyle name="Ezres 5 4 4" xfId="1180"/>
    <cellStyle name="Ezres 5 4 4 2" xfId="1181"/>
    <cellStyle name="Ezres 5 4 4 3" xfId="1182"/>
    <cellStyle name="Ezres 5 4 5" xfId="1183"/>
    <cellStyle name="Ezres 5 4 5 2" xfId="1184"/>
    <cellStyle name="Ezres 5 4 5 3" xfId="1185"/>
    <cellStyle name="Ezres 5 4 6" xfId="1186"/>
    <cellStyle name="Ezres 5 4 6 2" xfId="1187"/>
    <cellStyle name="Ezres 5 4 6 3" xfId="1188"/>
    <cellStyle name="Ezres 5 4 7" xfId="1189"/>
    <cellStyle name="Ezres 5 4 7 2" xfId="1190"/>
    <cellStyle name="Ezres 5 4 7 3" xfId="1191"/>
    <cellStyle name="Ezres 5 4 8" xfId="1192"/>
    <cellStyle name="Ezres 5 4 8 2" xfId="1193"/>
    <cellStyle name="Ezres 5 4 8 3" xfId="1194"/>
    <cellStyle name="Ezres 5 4 9" xfId="1195"/>
    <cellStyle name="Ezres 5 4 9 2" xfId="1196"/>
    <cellStyle name="Ezres 5 4 9 3" xfId="1197"/>
    <cellStyle name="Ezres 5 5" xfId="1198"/>
    <cellStyle name="Ezres 5 5 10" xfId="1199"/>
    <cellStyle name="Ezres 5 5 11" xfId="1200"/>
    <cellStyle name="Ezres 5 5 2" xfId="1201"/>
    <cellStyle name="Ezres 5 5 2 2" xfId="1202"/>
    <cellStyle name="Ezres 5 5 2 3" xfId="1203"/>
    <cellStyle name="Ezres 5 5 3" xfId="1204"/>
    <cellStyle name="Ezres 5 5 3 2" xfId="1205"/>
    <cellStyle name="Ezres 5 5 3 3" xfId="1206"/>
    <cellStyle name="Ezres 5 5 4" xfId="1207"/>
    <cellStyle name="Ezres 5 5 4 2" xfId="1208"/>
    <cellStyle name="Ezres 5 5 4 3" xfId="1209"/>
    <cellStyle name="Ezres 5 5 5" xfId="1210"/>
    <cellStyle name="Ezres 5 5 5 2" xfId="1211"/>
    <cellStyle name="Ezres 5 5 5 3" xfId="1212"/>
    <cellStyle name="Ezres 5 5 6" xfId="1213"/>
    <cellStyle name="Ezres 5 5 6 2" xfId="1214"/>
    <cellStyle name="Ezres 5 5 6 3" xfId="1215"/>
    <cellStyle name="Ezres 5 5 7" xfId="1216"/>
    <cellStyle name="Ezres 5 5 7 2" xfId="1217"/>
    <cellStyle name="Ezres 5 5 7 3" xfId="1218"/>
    <cellStyle name="Ezres 5 5 8" xfId="1219"/>
    <cellStyle name="Ezres 5 5 8 2" xfId="1220"/>
    <cellStyle name="Ezres 5 5 8 3" xfId="1221"/>
    <cellStyle name="Ezres 5 5 9" xfId="1222"/>
    <cellStyle name="Ezres 5 5 9 2" xfId="1223"/>
    <cellStyle name="Ezres 5 5 9 3" xfId="1224"/>
    <cellStyle name="Ezres 5 6" xfId="1225"/>
    <cellStyle name="Ezres 5 6 10" xfId="1226"/>
    <cellStyle name="Ezres 5 6 11" xfId="1227"/>
    <cellStyle name="Ezres 5 6 2" xfId="1228"/>
    <cellStyle name="Ezres 5 6 2 2" xfId="1229"/>
    <cellStyle name="Ezres 5 6 2 3" xfId="1230"/>
    <cellStyle name="Ezres 5 6 3" xfId="1231"/>
    <cellStyle name="Ezres 5 6 3 2" xfId="1232"/>
    <cellStyle name="Ezres 5 6 3 3" xfId="1233"/>
    <cellStyle name="Ezres 5 6 4" xfId="1234"/>
    <cellStyle name="Ezres 5 6 4 2" xfId="1235"/>
    <cellStyle name="Ezres 5 6 4 3" xfId="1236"/>
    <cellStyle name="Ezres 5 6 5" xfId="1237"/>
    <cellStyle name="Ezres 5 6 5 2" xfId="1238"/>
    <cellStyle name="Ezres 5 6 5 3" xfId="1239"/>
    <cellStyle name="Ezres 5 6 6" xfId="1240"/>
    <cellStyle name="Ezres 5 6 6 2" xfId="1241"/>
    <cellStyle name="Ezres 5 6 6 3" xfId="1242"/>
    <cellStyle name="Ezres 5 6 7" xfId="1243"/>
    <cellStyle name="Ezres 5 6 7 2" xfId="1244"/>
    <cellStyle name="Ezres 5 6 7 3" xfId="1245"/>
    <cellStyle name="Ezres 5 6 8" xfId="1246"/>
    <cellStyle name="Ezres 5 6 8 2" xfId="1247"/>
    <cellStyle name="Ezres 5 6 8 3" xfId="1248"/>
    <cellStyle name="Ezres 5 6 9" xfId="1249"/>
    <cellStyle name="Ezres 5 6 9 2" xfId="1250"/>
    <cellStyle name="Ezres 5 6 9 3" xfId="1251"/>
    <cellStyle name="Ezres 5 7" xfId="1252"/>
    <cellStyle name="Ezres 5 7 10" xfId="1253"/>
    <cellStyle name="Ezres 5 7 11" xfId="1254"/>
    <cellStyle name="Ezres 5 7 2" xfId="1255"/>
    <cellStyle name="Ezres 5 7 2 2" xfId="1256"/>
    <cellStyle name="Ezres 5 7 2 3" xfId="1257"/>
    <cellStyle name="Ezres 5 7 3" xfId="1258"/>
    <cellStyle name="Ezres 5 7 3 2" xfId="1259"/>
    <cellStyle name="Ezres 5 7 3 3" xfId="1260"/>
    <cellStyle name="Ezres 5 7 4" xfId="1261"/>
    <cellStyle name="Ezres 5 7 4 2" xfId="1262"/>
    <cellStyle name="Ezres 5 7 4 3" xfId="1263"/>
    <cellStyle name="Ezres 5 7 5" xfId="1264"/>
    <cellStyle name="Ezres 5 7 5 2" xfId="1265"/>
    <cellStyle name="Ezres 5 7 5 3" xfId="1266"/>
    <cellStyle name="Ezres 5 7 6" xfId="1267"/>
    <cellStyle name="Ezres 5 7 6 2" xfId="1268"/>
    <cellStyle name="Ezres 5 7 6 3" xfId="1269"/>
    <cellStyle name="Ezres 5 7 7" xfId="1270"/>
    <cellStyle name="Ezres 5 7 7 2" xfId="1271"/>
    <cellStyle name="Ezres 5 7 7 3" xfId="1272"/>
    <cellStyle name="Ezres 5 7 8" xfId="1273"/>
    <cellStyle name="Ezres 5 7 8 2" xfId="1274"/>
    <cellStyle name="Ezres 5 7 8 3" xfId="1275"/>
    <cellStyle name="Ezres 5 7 9" xfId="1276"/>
    <cellStyle name="Ezres 5 7 9 2" xfId="1277"/>
    <cellStyle name="Ezres 5 7 9 3" xfId="1278"/>
    <cellStyle name="Ezres 5 8" xfId="1279"/>
    <cellStyle name="Ezres 5 8 10" xfId="1280"/>
    <cellStyle name="Ezres 5 8 11" xfId="1281"/>
    <cellStyle name="Ezres 5 8 2" xfId="1282"/>
    <cellStyle name="Ezres 5 8 2 2" xfId="1283"/>
    <cellStyle name="Ezres 5 8 2 3" xfId="1284"/>
    <cellStyle name="Ezres 5 8 3" xfId="1285"/>
    <cellStyle name="Ezres 5 8 3 2" xfId="1286"/>
    <cellStyle name="Ezres 5 8 3 3" xfId="1287"/>
    <cellStyle name="Ezres 5 8 4" xfId="1288"/>
    <cellStyle name="Ezres 5 8 4 2" xfId="1289"/>
    <cellStyle name="Ezres 5 8 4 3" xfId="1290"/>
    <cellStyle name="Ezres 5 8 5" xfId="1291"/>
    <cellStyle name="Ezres 5 8 5 2" xfId="1292"/>
    <cellStyle name="Ezres 5 8 5 3" xfId="1293"/>
    <cellStyle name="Ezres 5 8 6" xfId="1294"/>
    <cellStyle name="Ezres 5 8 6 2" xfId="1295"/>
    <cellStyle name="Ezres 5 8 6 3" xfId="1296"/>
    <cellStyle name="Ezres 5 8 7" xfId="1297"/>
    <cellStyle name="Ezres 5 8 7 2" xfId="1298"/>
    <cellStyle name="Ezres 5 8 7 3" xfId="1299"/>
    <cellStyle name="Ezres 5 8 8" xfId="1300"/>
    <cellStyle name="Ezres 5 8 8 2" xfId="1301"/>
    <cellStyle name="Ezres 5 8 8 3" xfId="1302"/>
    <cellStyle name="Ezres 5 8 9" xfId="1303"/>
    <cellStyle name="Ezres 5 8 9 2" xfId="1304"/>
    <cellStyle name="Ezres 5 8 9 3" xfId="1305"/>
    <cellStyle name="Ezres 5 9" xfId="1306"/>
    <cellStyle name="Ezres 5 9 10" xfId="1307"/>
    <cellStyle name="Ezres 5 9 11" xfId="1308"/>
    <cellStyle name="Ezres 5 9 2" xfId="1309"/>
    <cellStyle name="Ezres 5 9 2 2" xfId="1310"/>
    <cellStyle name="Ezres 5 9 2 3" xfId="1311"/>
    <cellStyle name="Ezres 5 9 3" xfId="1312"/>
    <cellStyle name="Ezres 5 9 3 2" xfId="1313"/>
    <cellStyle name="Ezres 5 9 3 3" xfId="1314"/>
    <cellStyle name="Ezres 5 9 4" xfId="1315"/>
    <cellStyle name="Ezres 5 9 4 2" xfId="1316"/>
    <cellStyle name="Ezres 5 9 4 3" xfId="1317"/>
    <cellStyle name="Ezres 5 9 5" xfId="1318"/>
    <cellStyle name="Ezres 5 9 5 2" xfId="1319"/>
    <cellStyle name="Ezres 5 9 5 3" xfId="1320"/>
    <cellStyle name="Ezres 5 9 6" xfId="1321"/>
    <cellStyle name="Ezres 5 9 6 2" xfId="1322"/>
    <cellStyle name="Ezres 5 9 6 3" xfId="1323"/>
    <cellStyle name="Ezres 5 9 7" xfId="1324"/>
    <cellStyle name="Ezres 5 9 7 2" xfId="1325"/>
    <cellStyle name="Ezres 5 9 7 3" xfId="1326"/>
    <cellStyle name="Ezres 5 9 8" xfId="1327"/>
    <cellStyle name="Ezres 5 9 8 2" xfId="1328"/>
    <cellStyle name="Ezres 5 9 8 3" xfId="1329"/>
    <cellStyle name="Ezres 5 9 9" xfId="1330"/>
    <cellStyle name="Ezres 5 9 9 2" xfId="1331"/>
    <cellStyle name="Ezres 5 9 9 3" xfId="1332"/>
    <cellStyle name="Ezres 6" xfId="1333"/>
    <cellStyle name="Ezres 7" xfId="1334"/>
    <cellStyle name="Ezres 7 2" xfId="1335"/>
    <cellStyle name="Ezres 7 2 10" xfId="1336"/>
    <cellStyle name="Ezres 7 2 11" xfId="1337"/>
    <cellStyle name="Ezres 7 2 2" xfId="1338"/>
    <cellStyle name="Ezres 7 2 2 2" xfId="1339"/>
    <cellStyle name="Ezres 7 2 2 2 2" xfId="1340"/>
    <cellStyle name="Ezres 7 2 2 2 2 2" xfId="1341"/>
    <cellStyle name="Ezres 7 2 2 2 2 3" xfId="1342"/>
    <cellStyle name="Ezres 7 2 2 2 3" xfId="1343"/>
    <cellStyle name="Ezres 7 2 2 2 4" xfId="1344"/>
    <cellStyle name="Ezres 7 2 2 2 5" xfId="1345"/>
    <cellStyle name="Ezres 7 2 2 2 6" xfId="1346"/>
    <cellStyle name="Ezres 7 2 2 2 7" xfId="1347"/>
    <cellStyle name="Ezres 7 2 2 2 8" xfId="1348"/>
    <cellStyle name="Ezres 7 2 2 2 9" xfId="1349"/>
    <cellStyle name="Ezres 7 2 2 3" xfId="1350"/>
    <cellStyle name="Ezres 7 2 2 4" xfId="1351"/>
    <cellStyle name="Ezres 7 2 3" xfId="1352"/>
    <cellStyle name="Ezres 7 2 3 2" xfId="1353"/>
    <cellStyle name="Ezres 7 2 3 3" xfId="1354"/>
    <cellStyle name="Ezres 7 2 4" xfId="1355"/>
    <cellStyle name="Ezres 7 2 5" xfId="1356"/>
    <cellStyle name="Ezres 7 2 5 2" xfId="1357"/>
    <cellStyle name="Ezres 7 2 5 3" xfId="1358"/>
    <cellStyle name="Ezres 7 2 6" xfId="1359"/>
    <cellStyle name="Ezres 7 2 7" xfId="1360"/>
    <cellStyle name="Ezres 7 2 8" xfId="1361"/>
    <cellStyle name="Ezres 7 2 9" xfId="1362"/>
    <cellStyle name="Ezres 7 3" xfId="1363"/>
    <cellStyle name="Ezres 7 3 2" xfId="1364"/>
    <cellStyle name="Ezres 7 3 3" xfId="1365"/>
    <cellStyle name="Ezres 7 4" xfId="1366"/>
    <cellStyle name="Ezres 7 4 2" xfId="1367"/>
    <cellStyle name="Ezres 7 4 3" xfId="1368"/>
    <cellStyle name="Ezres 7 5" xfId="1369"/>
    <cellStyle name="Ezres 7 5 2" xfId="1370"/>
    <cellStyle name="Ezres 7 5 3" xfId="1371"/>
    <cellStyle name="Ezres 7 6" xfId="1372"/>
    <cellStyle name="Ezres 7 6 2" xfId="1373"/>
    <cellStyle name="Ezres 7 6 3" xfId="1374"/>
    <cellStyle name="Ezres 7 7" xfId="1375"/>
    <cellStyle name="Ezres 7 7 2" xfId="1376"/>
    <cellStyle name="Ezres 7 7 3" xfId="1377"/>
    <cellStyle name="Ezres 7 8" xfId="1378"/>
    <cellStyle name="Ezres 7 8 2" xfId="1379"/>
    <cellStyle name="Ezres 7 8 3" xfId="1380"/>
    <cellStyle name="Ezres 7 8 4" xfId="1381"/>
    <cellStyle name="Ezres 7 8 5" xfId="1382"/>
    <cellStyle name="Ezres 7 8 6" xfId="1383"/>
    <cellStyle name="Ezres 7 8 7" xfId="1384"/>
    <cellStyle name="Ezres 7 8 8" xfId="1385"/>
    <cellStyle name="Ezres 8" xfId="1386"/>
    <cellStyle name="Ezres 9" xfId="1387"/>
    <cellStyle name="Figyelmeztetés 2" xfId="1388"/>
    <cellStyle name="Figyelmeztetés 2 2" xfId="1389"/>
    <cellStyle name="Figyelmeztetés 3" xfId="1390"/>
    <cellStyle name="financniO" xfId="1391"/>
    <cellStyle name="Fixed" xfId="1392"/>
    <cellStyle name="Footnote" xfId="1393"/>
    <cellStyle name="Good 2" xfId="1394"/>
    <cellStyle name="Good 2 2" xfId="1395"/>
    <cellStyle name="Good 3" xfId="1396"/>
    <cellStyle name="Good 4" xfId="1397"/>
    <cellStyle name="Grey" xfId="1398"/>
    <cellStyle name="greyed" xfId="1399"/>
    <cellStyle name="greyed 2" xfId="1400"/>
    <cellStyle name="greyed 2 2" xfId="1401"/>
    <cellStyle name="greyed 2 3" xfId="1402"/>
    <cellStyle name="greyed 3" xfId="1403"/>
    <cellStyle name="greyed 3 2" xfId="1404"/>
    <cellStyle name="greyed 3 3" xfId="1405"/>
    <cellStyle name="greyed 4" xfId="1406"/>
    <cellStyle name="greyed 5" xfId="1407"/>
    <cellStyle name="Header" xfId="1408"/>
    <cellStyle name="Header1" xfId="1409"/>
    <cellStyle name="Header2" xfId="1410"/>
    <cellStyle name="Header2 2" xfId="1411"/>
    <cellStyle name="HeaderGrant" xfId="1412"/>
    <cellStyle name="HeaderGrant 2" xfId="1413"/>
    <cellStyle name="HeaderGrant 2 2" xfId="1414"/>
    <cellStyle name="HeaderGrant 3" xfId="1415"/>
    <cellStyle name="HeaderGrant 3 2" xfId="1416"/>
    <cellStyle name="HeaderGrant 4" xfId="1417"/>
    <cellStyle name="headerStyleStringLeft" xfId="1418"/>
    <cellStyle name="headerStyleStringRight" xfId="1419"/>
    <cellStyle name="Heading" xfId="1420"/>
    <cellStyle name="Heading 1 2" xfId="1421"/>
    <cellStyle name="Heading 1 2 2" xfId="1422"/>
    <cellStyle name="Heading 1 3" xfId="1423"/>
    <cellStyle name="Heading 1 4" xfId="1424"/>
    <cellStyle name="Heading 2 2" xfId="1425"/>
    <cellStyle name="Heading 2 2 2" xfId="1426"/>
    <cellStyle name="Heading 2 3" xfId="1427"/>
    <cellStyle name="Heading 2 4" xfId="1428"/>
    <cellStyle name="Heading 3 2" xfId="1429"/>
    <cellStyle name="Heading 3 2 2" xfId="1430"/>
    <cellStyle name="Heading 3 3" xfId="1431"/>
    <cellStyle name="Heading 3 4" xfId="1432"/>
    <cellStyle name="Heading 4 2" xfId="1433"/>
    <cellStyle name="Heading 4 2 2" xfId="1434"/>
    <cellStyle name="Heading 4 3" xfId="1435"/>
    <cellStyle name="Heading 4 4" xfId="1436"/>
    <cellStyle name="HeadingTable" xfId="1437"/>
    <cellStyle name="HeadingTable 2" xfId="1438"/>
    <cellStyle name="HeadingTable 2 2" xfId="1439"/>
    <cellStyle name="HeadingTable 2 3" xfId="1440"/>
    <cellStyle name="HeadingTable 3" xfId="1441"/>
    <cellStyle name="HeadingTable 3 2" xfId="1442"/>
    <cellStyle name="HeadingTable 3 3" xfId="1443"/>
    <cellStyle name="HeadingTable 4" xfId="1444"/>
    <cellStyle name="HeadingTable 5" xfId="1445"/>
    <cellStyle name="highlightExposure" xfId="1446"/>
    <cellStyle name="highlightExposure 2" xfId="1447"/>
    <cellStyle name="highlightExposure 2 2" xfId="1448"/>
    <cellStyle name="highlightExposure 2 3" xfId="1449"/>
    <cellStyle name="highlightExposure 3" xfId="1450"/>
    <cellStyle name="highlightExposure 3 2" xfId="1451"/>
    <cellStyle name="highlightExposure 3 3" xfId="1452"/>
    <cellStyle name="highlightExposure 4" xfId="1453"/>
    <cellStyle name="highlightExposure 5" xfId="1454"/>
    <cellStyle name="highlightPD" xfId="1455"/>
    <cellStyle name="highlightPD 2" xfId="1456"/>
    <cellStyle name="highlightPD 2 2" xfId="1457"/>
    <cellStyle name="highlightPD 2 3" xfId="1458"/>
    <cellStyle name="highlightPD 3" xfId="1459"/>
    <cellStyle name="highlightPD 3 2" xfId="1460"/>
    <cellStyle name="highlightPD 3 3" xfId="1461"/>
    <cellStyle name="highlightPD 4" xfId="1462"/>
    <cellStyle name="highlightPD 5" xfId="1463"/>
    <cellStyle name="highlightPercentage" xfId="1464"/>
    <cellStyle name="highlightPercentage 2" xfId="1465"/>
    <cellStyle name="highlightPercentage 2 2" xfId="1466"/>
    <cellStyle name="highlightPercentage 2 3" xfId="1467"/>
    <cellStyle name="highlightPercentage 3" xfId="1468"/>
    <cellStyle name="highlightPercentage 3 2" xfId="1469"/>
    <cellStyle name="highlightPercentage 3 3" xfId="1470"/>
    <cellStyle name="highlightPercentage 4" xfId="1471"/>
    <cellStyle name="highlightPercentage 5" xfId="1472"/>
    <cellStyle name="highlightText" xfId="1473"/>
    <cellStyle name="highlightText 2" xfId="1474"/>
    <cellStyle name="highlightText 2 2" xfId="1475"/>
    <cellStyle name="highlightText 2 3" xfId="1476"/>
    <cellStyle name="highlightText 3" xfId="1477"/>
    <cellStyle name="highlightText 3 2" xfId="1478"/>
    <cellStyle name="highlightText 3 3" xfId="1479"/>
    <cellStyle name="highlightText 4" xfId="1480"/>
    <cellStyle name="highlightText 5" xfId="1481"/>
    <cellStyle name="Hivatkozás 2" xfId="1482"/>
    <cellStyle name="Hivatkozás 2 2" xfId="1483"/>
    <cellStyle name="Hivatkozás 2 3" xfId="1484"/>
    <cellStyle name="Hivatkozás 3" xfId="1485"/>
    <cellStyle name="Hivatkozott cella 2" xfId="1486"/>
    <cellStyle name="Hivatkozott cella 2 2" xfId="1487"/>
    <cellStyle name="Hivatkozott cella 3" xfId="1488"/>
    <cellStyle name="Hyperlink 2" xfId="1489"/>
    <cellStyle name="Hyperlink 2 2" xfId="1490"/>
    <cellStyle name="Hyperlink 2 2 2" xfId="1491"/>
    <cellStyle name="Hyperlink 3" xfId="1492"/>
    <cellStyle name="Hyperlink 4" xfId="1493"/>
    <cellStyle name="Hyperlink 5" xfId="1494"/>
    <cellStyle name="Hyperlink䟟monetáris.xls Chart 4" xfId="1495"/>
    <cellStyle name="Identification requete" xfId="1496"/>
    <cellStyle name="IMF job" xfId="1497"/>
    <cellStyle name="imf-one decimal" xfId="1498"/>
    <cellStyle name="imf-zero decimal" xfId="1499"/>
    <cellStyle name="Input [yellow]" xfId="1500"/>
    <cellStyle name="Input [yellow] 2" xfId="1501"/>
    <cellStyle name="Input [yellow] 3" xfId="1502"/>
    <cellStyle name="Input 2" xfId="1503"/>
    <cellStyle name="Input 2 2" xfId="1504"/>
    <cellStyle name="Input 2 2 2" xfId="1505"/>
    <cellStyle name="Input 2 2 3" xfId="1506"/>
    <cellStyle name="Input 2 3" xfId="1507"/>
    <cellStyle name="Input 2 3 2" xfId="1508"/>
    <cellStyle name="Input 2 3 3" xfId="1509"/>
    <cellStyle name="Input 2 4" xfId="1510"/>
    <cellStyle name="Input 2 5" xfId="1511"/>
    <cellStyle name="Input 3" xfId="1512"/>
    <cellStyle name="Input 3 2" xfId="1513"/>
    <cellStyle name="Input 3 2 2" xfId="1514"/>
    <cellStyle name="Input 3 2 3" xfId="1515"/>
    <cellStyle name="Input 3 3" xfId="1516"/>
    <cellStyle name="Input 3 3 2" xfId="1517"/>
    <cellStyle name="Input 3 3 3" xfId="1518"/>
    <cellStyle name="Input 3 4" xfId="1519"/>
    <cellStyle name="Input 3 5" xfId="1520"/>
    <cellStyle name="Input 4" xfId="1521"/>
    <cellStyle name="Input 4 2" xfId="1522"/>
    <cellStyle name="Input 4 3" xfId="1523"/>
    <cellStyle name="inputDate" xfId="1524"/>
    <cellStyle name="inputDate 2" xfId="1525"/>
    <cellStyle name="inputDate 2 2" xfId="1526"/>
    <cellStyle name="inputDate 2 3" xfId="1527"/>
    <cellStyle name="inputDate 3" xfId="1528"/>
    <cellStyle name="inputDate 3 2" xfId="1529"/>
    <cellStyle name="inputDate 3 3" xfId="1530"/>
    <cellStyle name="inputDate 4" xfId="1531"/>
    <cellStyle name="inputDate 5" xfId="1532"/>
    <cellStyle name="inputExposure" xfId="1533"/>
    <cellStyle name="inputExposure 2" xfId="1534"/>
    <cellStyle name="inputExposure 2 2" xfId="1535"/>
    <cellStyle name="inputExposure 2 3" xfId="1536"/>
    <cellStyle name="inputExposure 3" xfId="1537"/>
    <cellStyle name="inputExposure 3 2" xfId="1538"/>
    <cellStyle name="inputExposure 3 3" xfId="1539"/>
    <cellStyle name="inputExposure 4" xfId="1540"/>
    <cellStyle name="inputExposure 5" xfId="1541"/>
    <cellStyle name="inputMaturity" xfId="1542"/>
    <cellStyle name="inputMaturity 2" xfId="1543"/>
    <cellStyle name="inputMaturity 2 2" xfId="1544"/>
    <cellStyle name="inputMaturity 2 3" xfId="1545"/>
    <cellStyle name="inputMaturity 3" xfId="1546"/>
    <cellStyle name="inputMaturity 3 2" xfId="1547"/>
    <cellStyle name="inputMaturity 3 3" xfId="1548"/>
    <cellStyle name="inputMaturity 4" xfId="1549"/>
    <cellStyle name="inputMaturity 5" xfId="1550"/>
    <cellStyle name="inputParameterE" xfId="1551"/>
    <cellStyle name="inputParameterE 2" xfId="1552"/>
    <cellStyle name="inputParameterE 2 2" xfId="1553"/>
    <cellStyle name="inputParameterE 2 3" xfId="1554"/>
    <cellStyle name="inputParameterE 3" xfId="1555"/>
    <cellStyle name="inputParameterE 3 2" xfId="1556"/>
    <cellStyle name="inputParameterE 3 3" xfId="1557"/>
    <cellStyle name="inputParameterE 4" xfId="1558"/>
    <cellStyle name="inputParameterE 5" xfId="1559"/>
    <cellStyle name="inputPD" xfId="1560"/>
    <cellStyle name="inputPD 2" xfId="1561"/>
    <cellStyle name="inputPD 2 2" xfId="1562"/>
    <cellStyle name="inputPD 2 3" xfId="1563"/>
    <cellStyle name="inputPD 3" xfId="1564"/>
    <cellStyle name="inputPD 3 2" xfId="1565"/>
    <cellStyle name="inputPD 3 3" xfId="1566"/>
    <cellStyle name="inputPD 4" xfId="1567"/>
    <cellStyle name="inputPD 5" xfId="1568"/>
    <cellStyle name="inputPercentage" xfId="1569"/>
    <cellStyle name="inputPercentage 2" xfId="1570"/>
    <cellStyle name="inputPercentage 2 2" xfId="1571"/>
    <cellStyle name="inputPercentage 2 3" xfId="1572"/>
    <cellStyle name="inputPercentage 3" xfId="1573"/>
    <cellStyle name="inputPercentage 3 2" xfId="1574"/>
    <cellStyle name="inputPercentage 3 3" xfId="1575"/>
    <cellStyle name="inputPercentage 4" xfId="1576"/>
    <cellStyle name="inputPercentage 5" xfId="1577"/>
    <cellStyle name="inputPercentageL" xfId="1578"/>
    <cellStyle name="inputPercentageL 2" xfId="1579"/>
    <cellStyle name="inputPercentageL 2 2" xfId="1580"/>
    <cellStyle name="inputPercentageL 2 3" xfId="1581"/>
    <cellStyle name="inputPercentageL 3" xfId="1582"/>
    <cellStyle name="inputPercentageL 3 2" xfId="1583"/>
    <cellStyle name="inputPercentageL 3 3" xfId="1584"/>
    <cellStyle name="inputPercentageL 4" xfId="1585"/>
    <cellStyle name="inputPercentageL 5" xfId="1586"/>
    <cellStyle name="inputPercentageS" xfId="1587"/>
    <cellStyle name="inputPercentageS 2" xfId="1588"/>
    <cellStyle name="inputPercentageS 2 2" xfId="1589"/>
    <cellStyle name="inputPercentageS 2 3" xfId="1590"/>
    <cellStyle name="inputPercentageS 3" xfId="1591"/>
    <cellStyle name="inputPercentageS 3 2" xfId="1592"/>
    <cellStyle name="inputPercentageS 3 3" xfId="1593"/>
    <cellStyle name="inputPercentageS 4" xfId="1594"/>
    <cellStyle name="inputPercentageS 5" xfId="1595"/>
    <cellStyle name="inputSelection" xfId="1596"/>
    <cellStyle name="inputSelection 2" xfId="1597"/>
    <cellStyle name="inputSelection 2 2" xfId="1598"/>
    <cellStyle name="inputSelection 2 3" xfId="1599"/>
    <cellStyle name="inputSelection 3" xfId="1600"/>
    <cellStyle name="inputSelection 3 2" xfId="1601"/>
    <cellStyle name="inputSelection 3 3" xfId="1602"/>
    <cellStyle name="inputSelection 4" xfId="1603"/>
    <cellStyle name="inputSelection 5" xfId="1604"/>
    <cellStyle name="inputText" xfId="1605"/>
    <cellStyle name="inputText 2" xfId="1606"/>
    <cellStyle name="inputText 2 2" xfId="1607"/>
    <cellStyle name="inputText 2 3" xfId="1608"/>
    <cellStyle name="inputText 3" xfId="1609"/>
    <cellStyle name="inputText 3 2" xfId="1610"/>
    <cellStyle name="inputText 3 3" xfId="1611"/>
    <cellStyle name="inputText 4" xfId="1612"/>
    <cellStyle name="inputText 5" xfId="1613"/>
    <cellStyle name="Inscode" xfId="1614"/>
    <cellStyle name="Jegyzet 10" xfId="1615"/>
    <cellStyle name="Jegyzet 11" xfId="1616"/>
    <cellStyle name="Jegyzet 12" xfId="1617"/>
    <cellStyle name="Jegyzet 13" xfId="1618"/>
    <cellStyle name="Jegyzet 14" xfId="1619"/>
    <cellStyle name="Jegyzet 14 2" xfId="1620"/>
    <cellStyle name="Jegyzet 14 3" xfId="1621"/>
    <cellStyle name="Jegyzet 2" xfId="1622"/>
    <cellStyle name="Jegyzet 2 10" xfId="1623"/>
    <cellStyle name="Jegyzet 2 11" xfId="1624"/>
    <cellStyle name="Jegyzet 2 12" xfId="1625"/>
    <cellStyle name="Jegyzet 2 13" xfId="1626"/>
    <cellStyle name="Jegyzet 2 14" xfId="1627"/>
    <cellStyle name="Jegyzet 2 15" xfId="1628"/>
    <cellStyle name="Jegyzet 2 16" xfId="1629"/>
    <cellStyle name="Jegyzet 2 17" xfId="1630"/>
    <cellStyle name="Jegyzet 2 18" xfId="1631"/>
    <cellStyle name="Jegyzet 2 19" xfId="1632"/>
    <cellStyle name="Jegyzet 2 2" xfId="1633"/>
    <cellStyle name="Jegyzet 2 20" xfId="1634"/>
    <cellStyle name="Jegyzet 2 21" xfId="1635"/>
    <cellStyle name="Jegyzet 2 3" xfId="1636"/>
    <cellStyle name="Jegyzet 2 4" xfId="1637"/>
    <cellStyle name="Jegyzet 2 5" xfId="1638"/>
    <cellStyle name="Jegyzet 2 6" xfId="1639"/>
    <cellStyle name="Jegyzet 2 7" xfId="1640"/>
    <cellStyle name="Jegyzet 2 8" xfId="1641"/>
    <cellStyle name="Jegyzet 2 9" xfId="1642"/>
    <cellStyle name="Jegyzet 3" xfId="1643"/>
    <cellStyle name="Jegyzet 3 2" xfId="1644"/>
    <cellStyle name="Jegyzet 3 3" xfId="1645"/>
    <cellStyle name="Jegyzet 3 4" xfId="1646"/>
    <cellStyle name="Jegyzet 3 5" xfId="1647"/>
    <cellStyle name="Jegyzet 3 6" xfId="1648"/>
    <cellStyle name="Jegyzet 4" xfId="1649"/>
    <cellStyle name="Jegyzet 5" xfId="1650"/>
    <cellStyle name="Jegyzet 6" xfId="1651"/>
    <cellStyle name="Jegyzet 7" xfId="1652"/>
    <cellStyle name="Jegyzet 8" xfId="1653"/>
    <cellStyle name="Jegyzet 9" xfId="1654"/>
    <cellStyle name="Jelölőszín (1) 2" xfId="1655"/>
    <cellStyle name="Jelölőszín (1) 2 2" xfId="1656"/>
    <cellStyle name="Jelölőszín (1) 3" xfId="1657"/>
    <cellStyle name="Jelölőszín (2) 2" xfId="1658"/>
    <cellStyle name="Jelölőszín (2) 2 2" xfId="1659"/>
    <cellStyle name="Jelölőszín (2) 3" xfId="1660"/>
    <cellStyle name="Jelölőszín (3) 2" xfId="1661"/>
    <cellStyle name="Jelölőszín (3) 2 2" xfId="1662"/>
    <cellStyle name="Jelölőszín (3) 3" xfId="1663"/>
    <cellStyle name="Jelölőszín (4) 2" xfId="1664"/>
    <cellStyle name="Jelölőszín (4) 2 2" xfId="1665"/>
    <cellStyle name="Jelölőszín (4) 3" xfId="1666"/>
    <cellStyle name="Jelölőszín (5) 2" xfId="1667"/>
    <cellStyle name="Jelölőszín (5) 2 2" xfId="1668"/>
    <cellStyle name="Jelölőszín (5) 3" xfId="1669"/>
    <cellStyle name="Jelölőszín (6) 2" xfId="1670"/>
    <cellStyle name="Jelölőszín (6) 2 2" xfId="1671"/>
    <cellStyle name="Jelölőszín (6) 3" xfId="1672"/>
    <cellStyle name="Jó 2" xfId="1673"/>
    <cellStyle name="Jó 2 2" xfId="1674"/>
    <cellStyle name="Jó 3" xfId="1675"/>
    <cellStyle name="Kimenet 2" xfId="1676"/>
    <cellStyle name="Kimenet 2 2" xfId="1677"/>
    <cellStyle name="Kimenet 2 3" xfId="1678"/>
    <cellStyle name="Kimenet 3" xfId="1679"/>
    <cellStyle name="Kimenet 3 2" xfId="1680"/>
    <cellStyle name="Kimenet 4" xfId="1681"/>
    <cellStyle name="Kimenet 4 2" xfId="1682"/>
    <cellStyle name="Ledger 17 x 11 in" xfId="1683"/>
    <cellStyle name="Ligne détail" xfId="1684"/>
    <cellStyle name="Linked Cell 2" xfId="1685"/>
    <cellStyle name="Linked Cell 2 2" xfId="1686"/>
    <cellStyle name="Linked Cell 3" xfId="1687"/>
    <cellStyle name="Linked Cell 4" xfId="1688"/>
    <cellStyle name="Magyarázó szöveg 2" xfId="1689"/>
    <cellStyle name="Magyarázó szöveg 2 2" xfId="1690"/>
    <cellStyle name="Magyarázó szöveg 3" xfId="1691"/>
    <cellStyle name="MARGINAL" xfId="1692"/>
    <cellStyle name="MEV1" xfId="1693"/>
    <cellStyle name="MEV2" xfId="1694"/>
    <cellStyle name="Milliers [0]_Y1 post" xfId="3470"/>
    <cellStyle name="Milliers_Y1 post" xfId="3471"/>
    <cellStyle name="Monétaire [0]_Y1 post" xfId="3472"/>
    <cellStyle name="Monétaire_Y1 post" xfId="3473"/>
    <cellStyle name="Neutral 2" xfId="1695"/>
    <cellStyle name="Neutral 2 2" xfId="1696"/>
    <cellStyle name="Neutral 3" xfId="1697"/>
    <cellStyle name="Neutral 4" xfId="1698"/>
    <cellStyle name="Normál" xfId="0" builtinId="0"/>
    <cellStyle name="Normal - Style1" xfId="1699"/>
    <cellStyle name="Normal 10" xfId="1700"/>
    <cellStyle name="Normál 10" xfId="14"/>
    <cellStyle name="Normal 10 2" xfId="1701"/>
    <cellStyle name="Normál 10 2" xfId="1702"/>
    <cellStyle name="Normal 10 2 2" xfId="1703"/>
    <cellStyle name="Normál 10 2 2" xfId="1704"/>
    <cellStyle name="Normal 10 3" xfId="1705"/>
    <cellStyle name="Normál 10 3" xfId="1706"/>
    <cellStyle name="Normal 10 3 2" xfId="1707"/>
    <cellStyle name="Normál 10 3 2" xfId="1708"/>
    <cellStyle name="Normál 10 3 2 2 2" xfId="1709"/>
    <cellStyle name="Normál 10 3 3" xfId="1710"/>
    <cellStyle name="Normál 10 3 3 2" xfId="1711"/>
    <cellStyle name="Normál 10 3 3 3" xfId="1712"/>
    <cellStyle name="Normál 10 3 3 3 2" xfId="1713"/>
    <cellStyle name="Normál 10 3 3 4" xfId="1714"/>
    <cellStyle name="Normal 10 4" xfId="1715"/>
    <cellStyle name="Normál 10 4" xfId="1716"/>
    <cellStyle name="Normal 10 5" xfId="1717"/>
    <cellStyle name="Normal 100" xfId="1718"/>
    <cellStyle name="Normal 101" xfId="1719"/>
    <cellStyle name="Normal 102" xfId="1720"/>
    <cellStyle name="Normal 103" xfId="1721"/>
    <cellStyle name="Normal 104" xfId="1722"/>
    <cellStyle name="Normal 105" xfId="1723"/>
    <cellStyle name="Normal 106" xfId="1724"/>
    <cellStyle name="Normal 107" xfId="1725"/>
    <cellStyle name="Normal 108" xfId="1726"/>
    <cellStyle name="Normal 109" xfId="1727"/>
    <cellStyle name="Normal 11" xfId="1728"/>
    <cellStyle name="Normál 11" xfId="1729"/>
    <cellStyle name="Normal 11 2" xfId="1730"/>
    <cellStyle name="Normál 11 2" xfId="1731"/>
    <cellStyle name="Normál 11 2 2" xfId="1732"/>
    <cellStyle name="Normal 11 3" xfId="1733"/>
    <cellStyle name="Normál 11 3" xfId="1734"/>
    <cellStyle name="Normal 11 3 2" xfId="1735"/>
    <cellStyle name="Normal 11 4" xfId="1736"/>
    <cellStyle name="Normál 11 4" xfId="1737"/>
    <cellStyle name="Normál 11 5" xfId="1738"/>
    <cellStyle name="Normal 110" xfId="1739"/>
    <cellStyle name="Normal 111" xfId="1740"/>
    <cellStyle name="Normal 112" xfId="1741"/>
    <cellStyle name="Normal 113" xfId="1742"/>
    <cellStyle name="Normal 114" xfId="1743"/>
    <cellStyle name="Normal 115" xfId="1744"/>
    <cellStyle name="Normal 116" xfId="1745"/>
    <cellStyle name="Normal 116 2" xfId="1746"/>
    <cellStyle name="Normal 117" xfId="1747"/>
    <cellStyle name="Normal 118" xfId="1748"/>
    <cellStyle name="Normal 12" xfId="1749"/>
    <cellStyle name="Normál 12" xfId="1750"/>
    <cellStyle name="Normal 12 2" xfId="1751"/>
    <cellStyle name="Normál 12 2" xfId="1752"/>
    <cellStyle name="Normal 12 2 2" xfId="1753"/>
    <cellStyle name="Normal 12 3" xfId="1754"/>
    <cellStyle name="Normál 12 3" xfId="1755"/>
    <cellStyle name="Normal 12 4" xfId="1756"/>
    <cellStyle name="Normál 12 4" xfId="1757"/>
    <cellStyle name="Normál 12 5" xfId="1758"/>
    <cellStyle name="Normál 12 6" xfId="1759"/>
    <cellStyle name="Normal 13" xfId="1760"/>
    <cellStyle name="Normál 13" xfId="1761"/>
    <cellStyle name="Normal 13 2" xfId="1762"/>
    <cellStyle name="Normál 13 2" xfId="1763"/>
    <cellStyle name="Normal 13 3" xfId="1764"/>
    <cellStyle name="Normál 13 3" xfId="1765"/>
    <cellStyle name="Normál 13 3 2" xfId="1766"/>
    <cellStyle name="Normál 13 4" xfId="1767"/>
    <cellStyle name="Normál 13 5" xfId="1768"/>
    <cellStyle name="Normál 13 6" xfId="1769"/>
    <cellStyle name="Normal 136" xfId="1770"/>
    <cellStyle name="Normal 137" xfId="1771"/>
    <cellStyle name="Normal 138" xfId="1772"/>
    <cellStyle name="Normal 139" xfId="1773"/>
    <cellStyle name="Normal 14" xfId="1774"/>
    <cellStyle name="Normál 14" xfId="1775"/>
    <cellStyle name="Normal 14 2" xfId="1776"/>
    <cellStyle name="Normál 14 2" xfId="1777"/>
    <cellStyle name="Normal 14 2 2" xfId="1778"/>
    <cellStyle name="Normal 14 3" xfId="1779"/>
    <cellStyle name="Normal 14 4" xfId="1780"/>
    <cellStyle name="Normal 140" xfId="1781"/>
    <cellStyle name="Normal 15" xfId="1782"/>
    <cellStyle name="Normál 15" xfId="1783"/>
    <cellStyle name="Normal 15 2" xfId="1784"/>
    <cellStyle name="Normál 15 2" xfId="1785"/>
    <cellStyle name="Normal 15 3" xfId="1786"/>
    <cellStyle name="Normal 16" xfId="1787"/>
    <cellStyle name="Normál 16" xfId="1788"/>
    <cellStyle name="Normal 16 2" xfId="1789"/>
    <cellStyle name="Normál 16 2" xfId="1790"/>
    <cellStyle name="Normal 16 3" xfId="1791"/>
    <cellStyle name="Normal 17" xfId="1792"/>
    <cellStyle name="Normál 17" xfId="1793"/>
    <cellStyle name="Normal 17 2" xfId="1794"/>
    <cellStyle name="Normál 17 2" xfId="1795"/>
    <cellStyle name="Normal 17 3" xfId="1796"/>
    <cellStyle name="Normál 17 3" xfId="1797"/>
    <cellStyle name="Normál 17 4" xfId="1798"/>
    <cellStyle name="Normal 18" xfId="1799"/>
    <cellStyle name="Normál 18" xfId="1800"/>
    <cellStyle name="Normal 18 2" xfId="1801"/>
    <cellStyle name="Normál 18 2" xfId="1802"/>
    <cellStyle name="Normal 18 3" xfId="1803"/>
    <cellStyle name="Normál 18 3" xfId="1804"/>
    <cellStyle name="Normal 18 3 2" xfId="1805"/>
    <cellStyle name="Normal 18 3 3" xfId="1806"/>
    <cellStyle name="Normal 18 4" xfId="1807"/>
    <cellStyle name="Normal 18 4 2" xfId="1808"/>
    <cellStyle name="Normal 18 4 2 2" xfId="1809"/>
    <cellStyle name="Normal 18 4 3" xfId="1810"/>
    <cellStyle name="Normal 19" xfId="1811"/>
    <cellStyle name="Normál 19" xfId="1812"/>
    <cellStyle name="Normal 19 2" xfId="1813"/>
    <cellStyle name="Normál 19 2" xfId="1814"/>
    <cellStyle name="Normal 19 3" xfId="1815"/>
    <cellStyle name="Normal 191" xfId="1816"/>
    <cellStyle name="Normal 194" xfId="1817"/>
    <cellStyle name="Normal 195" xfId="1818"/>
    <cellStyle name="Normal 196" xfId="1819"/>
    <cellStyle name="Normal 197" xfId="1820"/>
    <cellStyle name="Normal 198" xfId="1821"/>
    <cellStyle name="Normal 199" xfId="1822"/>
    <cellStyle name="Normal 2" xfId="8"/>
    <cellStyle name="Normál 2" xfId="1"/>
    <cellStyle name="Normal 2 10" xfId="1823"/>
    <cellStyle name="Normál 2 10" xfId="1824"/>
    <cellStyle name="Normál 2 10 10" xfId="1825"/>
    <cellStyle name="Normal 2 10 2" xfId="1826"/>
    <cellStyle name="Normál 2 10 2" xfId="1827"/>
    <cellStyle name="Normál 2 10 2 2" xfId="1828"/>
    <cellStyle name="Normal 2 10 3" xfId="1829"/>
    <cellStyle name="Normál 2 10 3" xfId="1830"/>
    <cellStyle name="Normál 2 10 4" xfId="1831"/>
    <cellStyle name="Normál 2 10 5" xfId="1832"/>
    <cellStyle name="Normál 2 10 5 2" xfId="1833"/>
    <cellStyle name="Normál 2 10 5 2 2" xfId="1834"/>
    <cellStyle name="Normál 2 10 5 2 2 2" xfId="1835"/>
    <cellStyle name="Normál 2 10 5 3" xfId="1836"/>
    <cellStyle name="Normál 2 10 5 4" xfId="1837"/>
    <cellStyle name="Normál 2 10 5 5" xfId="1838"/>
    <cellStyle name="Normál 2 10 5 6" xfId="1839"/>
    <cellStyle name="Normál 2 10 6" xfId="1840"/>
    <cellStyle name="Normál 2 10 6 2" xfId="1841"/>
    <cellStyle name="Normál 2 10 7" xfId="1842"/>
    <cellStyle name="Normál 2 10 8" xfId="1843"/>
    <cellStyle name="Normál 2 10 9" xfId="1844"/>
    <cellStyle name="Normal 2 11" xfId="1845"/>
    <cellStyle name="Normál 2 11" xfId="1846"/>
    <cellStyle name="Normál 2 11 10" xfId="1847"/>
    <cellStyle name="Normál 2 11 11" xfId="1848"/>
    <cellStyle name="Normal 2 11 2" xfId="1849"/>
    <cellStyle name="Normál 2 11 2" xfId="1850"/>
    <cellStyle name="Normál 2 11 3" xfId="1851"/>
    <cellStyle name="Normál 2 11 4" xfId="1852"/>
    <cellStyle name="Normál 2 11 5" xfId="1853"/>
    <cellStyle name="Normál 2 11 5 2" xfId="1854"/>
    <cellStyle name="Normál 2 11 5 2 2" xfId="1855"/>
    <cellStyle name="Normál 2 11 5 2 2 2" xfId="1856"/>
    <cellStyle name="Normál 2 11 5 3" xfId="1857"/>
    <cellStyle name="Normál 2 11 5 4" xfId="1858"/>
    <cellStyle name="Normál 2 11 5 5" xfId="1859"/>
    <cellStyle name="Normál 2 11 5 6" xfId="1860"/>
    <cellStyle name="Normál 2 11 6" xfId="1861"/>
    <cellStyle name="Normál 2 11 6 2" xfId="1862"/>
    <cellStyle name="Normál 2 11 7" xfId="1863"/>
    <cellStyle name="Normál 2 11 8" xfId="1864"/>
    <cellStyle name="Normál 2 11 9" xfId="1865"/>
    <cellStyle name="Normal 2 12" xfId="1866"/>
    <cellStyle name="Normál 2 12" xfId="1867"/>
    <cellStyle name="Normál 2 12 10" xfId="1868"/>
    <cellStyle name="Normál 2 12 2" xfId="1869"/>
    <cellStyle name="Normál 2 12 3" xfId="1870"/>
    <cellStyle name="Normál 2 12 4" xfId="1871"/>
    <cellStyle name="Normál 2 12 5" xfId="1872"/>
    <cellStyle name="Normál 2 12 5 2" xfId="1873"/>
    <cellStyle name="Normál 2 12 5 2 2" xfId="1874"/>
    <cellStyle name="Normál 2 12 5 2 2 2" xfId="1875"/>
    <cellStyle name="Normál 2 12 5 3" xfId="1876"/>
    <cellStyle name="Normál 2 12 5 4" xfId="1877"/>
    <cellStyle name="Normál 2 12 5 5" xfId="1878"/>
    <cellStyle name="Normál 2 12 5 6" xfId="1879"/>
    <cellStyle name="Normál 2 12 6" xfId="1880"/>
    <cellStyle name="Normál 2 12 6 2" xfId="1881"/>
    <cellStyle name="Normál 2 12 7" xfId="1882"/>
    <cellStyle name="Normál 2 12 8" xfId="1883"/>
    <cellStyle name="Normál 2 12 9" xfId="1884"/>
    <cellStyle name="Normal 2 13" xfId="1885"/>
    <cellStyle name="Normál 2 13" xfId="1886"/>
    <cellStyle name="Normál 2 13 10" xfId="1887"/>
    <cellStyle name="Normál 2 13 2" xfId="1888"/>
    <cellStyle name="Normál 2 13 3" xfId="1889"/>
    <cellStyle name="Normál 2 13 4" xfId="1890"/>
    <cellStyle name="Normál 2 13 5" xfId="1891"/>
    <cellStyle name="Normál 2 13 5 2" xfId="1892"/>
    <cellStyle name="Normál 2 13 5 2 2" xfId="1893"/>
    <cellStyle name="Normál 2 13 5 2 2 2" xfId="1894"/>
    <cellStyle name="Normál 2 13 5 3" xfId="1895"/>
    <cellStyle name="Normál 2 13 5 4" xfId="1896"/>
    <cellStyle name="Normál 2 13 5 5" xfId="1897"/>
    <cellStyle name="Normál 2 13 5 6" xfId="1898"/>
    <cellStyle name="Normál 2 13 6" xfId="1899"/>
    <cellStyle name="Normál 2 13 6 2" xfId="1900"/>
    <cellStyle name="Normál 2 13 7" xfId="1901"/>
    <cellStyle name="Normál 2 13 8" xfId="1902"/>
    <cellStyle name="Normál 2 13 9" xfId="1903"/>
    <cellStyle name="Normal 2 14" xfId="1904"/>
    <cellStyle name="Normál 2 14" xfId="1905"/>
    <cellStyle name="Normál 2 14 2" xfId="1906"/>
    <cellStyle name="Normál 2 14 3" xfId="1907"/>
    <cellStyle name="Normál 2 14 4" xfId="1908"/>
    <cellStyle name="Normál 2 14 5" xfId="1909"/>
    <cellStyle name="Normál 2 14 6" xfId="1910"/>
    <cellStyle name="Normál 2 14 7" xfId="1911"/>
    <cellStyle name="Normál 2 14 8" xfId="1912"/>
    <cellStyle name="Normál 2 14 9" xfId="1913"/>
    <cellStyle name="Normal 2 15" xfId="1914"/>
    <cellStyle name="Normál 2 15" xfId="1915"/>
    <cellStyle name="Normal 2 15 2" xfId="1916"/>
    <cellStyle name="Normál 2 15 2" xfId="1917"/>
    <cellStyle name="Normal 2 15 3" xfId="1918"/>
    <cellStyle name="Normál 2 15 3" xfId="1919"/>
    <cellStyle name="Normál 2 15 4" xfId="1920"/>
    <cellStyle name="Normál 2 15 5" xfId="1921"/>
    <cellStyle name="Normál 2 15 6" xfId="1922"/>
    <cellStyle name="Normál 2 15 7" xfId="1923"/>
    <cellStyle name="Normál 2 15 8" xfId="1924"/>
    <cellStyle name="Normál 2 15 9" xfId="1925"/>
    <cellStyle name="Normal 2 16" xfId="1926"/>
    <cellStyle name="Normál 2 16" xfId="1927"/>
    <cellStyle name="Normál 2 16 2" xfId="1928"/>
    <cellStyle name="Normál 2 16 3" xfId="1929"/>
    <cellStyle name="Normál 2 16 4" xfId="1930"/>
    <cellStyle name="Normál 2 16 5" xfId="1931"/>
    <cellStyle name="Normál 2 16 6" xfId="1932"/>
    <cellStyle name="Normál 2 16 7" xfId="1933"/>
    <cellStyle name="Normál 2 16 8" xfId="1934"/>
    <cellStyle name="Normál 2 16 9" xfId="1935"/>
    <cellStyle name="Normal 2 17" xfId="1936"/>
    <cellStyle name="Normál 2 17" xfId="1937"/>
    <cellStyle name="Normál 2 17 2" xfId="1938"/>
    <cellStyle name="Normál 2 17 3" xfId="1939"/>
    <cellStyle name="Normál 2 17 4" xfId="1940"/>
    <cellStyle name="Normál 2 17 5" xfId="1941"/>
    <cellStyle name="Normál 2 17 6" xfId="1942"/>
    <cellStyle name="Normál 2 17 7" xfId="1943"/>
    <cellStyle name="Normál 2 17 8" xfId="1944"/>
    <cellStyle name="Normál 2 17 9" xfId="1945"/>
    <cellStyle name="Normal 2 18" xfId="1946"/>
    <cellStyle name="Normál 2 18" xfId="1947"/>
    <cellStyle name="Normál 2 18 2" xfId="1948"/>
    <cellStyle name="Normál 2 18 3" xfId="1949"/>
    <cellStyle name="Normál 2 18 4" xfId="1950"/>
    <cellStyle name="Normál 2 18 5" xfId="1951"/>
    <cellStyle name="Normál 2 18 6" xfId="1952"/>
    <cellStyle name="Normál 2 18 7" xfId="1953"/>
    <cellStyle name="Normál 2 18 8" xfId="1954"/>
    <cellStyle name="Normál 2 18 9" xfId="1955"/>
    <cellStyle name="Normál 2 19" xfId="1956"/>
    <cellStyle name="Normál 2 19 2" xfId="1957"/>
    <cellStyle name="Normál 2 19 3" xfId="1958"/>
    <cellStyle name="Normál 2 19 4" xfId="1959"/>
    <cellStyle name="Normál 2 19 5" xfId="1960"/>
    <cellStyle name="Normál 2 19 6" xfId="1961"/>
    <cellStyle name="Normál 2 19 7" xfId="1962"/>
    <cellStyle name="Normál 2 19 8" xfId="1963"/>
    <cellStyle name="Normál 2 19 9" xfId="1964"/>
    <cellStyle name="Normal 2 2" xfId="1965"/>
    <cellStyle name="Normál 2 2" xfId="9"/>
    <cellStyle name="Normál 2 2 10" xfId="1966"/>
    <cellStyle name="Normál 2 2 11" xfId="1967"/>
    <cellStyle name="Normál 2 2 12" xfId="1968"/>
    <cellStyle name="Normál 2 2 12 2" xfId="1969"/>
    <cellStyle name="Normál 2 2 13" xfId="1970"/>
    <cellStyle name="Normál 2 2 14" xfId="1971"/>
    <cellStyle name="Normál 2 2 15" xfId="1972"/>
    <cellStyle name="Normál 2 2 16" xfId="1973"/>
    <cellStyle name="Normál 2 2 17" xfId="1974"/>
    <cellStyle name="Normal 2 2 2" xfId="1975"/>
    <cellStyle name="Normál 2 2 2" xfId="1976"/>
    <cellStyle name="Normal 2 2 2 2" xfId="1977"/>
    <cellStyle name="Normál 2 2 2 2" xfId="16"/>
    <cellStyle name="Normal 2 2 2 2 2" xfId="1978"/>
    <cellStyle name="Normál 2 2 2 2 2" xfId="1979"/>
    <cellStyle name="Normal 2 2 2 2 2 2" xfId="1980"/>
    <cellStyle name="Normál 2 2 2 2 2 2" xfId="1981"/>
    <cellStyle name="Normal 2 2 2 2 2 2 2" xfId="1982"/>
    <cellStyle name="Normál 2 2 2 2 2 2 2" xfId="1983"/>
    <cellStyle name="Normal 2 2 2 2 2 2 2 2" xfId="1984"/>
    <cellStyle name="Normal 2 2 2 2 3" xfId="1985"/>
    <cellStyle name="Normál 2 2 2 2 3" xfId="1986"/>
    <cellStyle name="Normal 2 2 2 2 4" xfId="1987"/>
    <cellStyle name="Normal 2 2 2 3" xfId="1988"/>
    <cellStyle name="Normál 2 2 2 3" xfId="1989"/>
    <cellStyle name="Normál 2 2 2 3 2" xfId="1990"/>
    <cellStyle name="Normál 2 2 2 3 3" xfId="1991"/>
    <cellStyle name="Normál 2 2 2 4" xfId="1992"/>
    <cellStyle name="Normál 2 2 2 4 2" xfId="1993"/>
    <cellStyle name="Normál 2 2 2 4 2 2" xfId="1994"/>
    <cellStyle name="Normál 2 2 2 4 3" xfId="1995"/>
    <cellStyle name="Normál 2 2 2 5" xfId="1996"/>
    <cellStyle name="Normál 2 2 2 5 2" xfId="1997"/>
    <cellStyle name="Normál 2 2 2 6" xfId="1998"/>
    <cellStyle name="Normál 2 2 2 6 2" xfId="1999"/>
    <cellStyle name="Normal 2 2 2 7" xfId="2000"/>
    <cellStyle name="Normál 2 2 2 7" xfId="2001"/>
    <cellStyle name="Normál 2 2 2 7 2" xfId="2002"/>
    <cellStyle name="Normál 2 2 2 8" xfId="2003"/>
    <cellStyle name="Normál 2 2 2 9" xfId="2004"/>
    <cellStyle name="Normal 2 2 3" xfId="2005"/>
    <cellStyle name="Normál 2 2 3" xfId="2006"/>
    <cellStyle name="Normal 2 2 3 2" xfId="2007"/>
    <cellStyle name="Normál 2 2 3 2" xfId="2008"/>
    <cellStyle name="Normal 2 2 3 2 2" xfId="2009"/>
    <cellStyle name="Normal 2 2 3 2 3" xfId="2010"/>
    <cellStyle name="Normal 2 2 4" xfId="2011"/>
    <cellStyle name="Normál 2 2 4" xfId="2012"/>
    <cellStyle name="Normál 2 2 4 2" xfId="2013"/>
    <cellStyle name="Normal 2 2 5" xfId="2014"/>
    <cellStyle name="Normál 2 2 5" xfId="2015"/>
    <cellStyle name="Normál 2 2 5 2" xfId="2016"/>
    <cellStyle name="Normál 2 2 5 2 2" xfId="2017"/>
    <cellStyle name="Normál 2 2 5 2 2 2" xfId="2018"/>
    <cellStyle name="Normál 2 2 5 2 2 2 2" xfId="2019"/>
    <cellStyle name="Normál 2 2 5 2 2 2 2 2" xfId="2020"/>
    <cellStyle name="Normál 2 2 5 2 2 2 2 2 2" xfId="2021"/>
    <cellStyle name="Normál 2 2 5 2 2 2 3" xfId="2022"/>
    <cellStyle name="Normál 2 2 5 2 2 2 4" xfId="2023"/>
    <cellStyle name="Normál 2 2 5 2 2 2 5" xfId="2024"/>
    <cellStyle name="Normál 2 2 5 2 2 2 6" xfId="2025"/>
    <cellStyle name="Normál 2 2 5 2 2 3" xfId="2026"/>
    <cellStyle name="Normál 2 2 5 2 2 3 2" xfId="2027"/>
    <cellStyle name="Normál 2 2 5 2 2 3 2 2" xfId="2028"/>
    <cellStyle name="Normál 2 2 5 2 2 4" xfId="2029"/>
    <cellStyle name="Normál 2 2 5 2 2 5" xfId="2030"/>
    <cellStyle name="Normál 2 2 5 2 2 6" xfId="2031"/>
    <cellStyle name="Normál 2 2 5 2 3" xfId="2032"/>
    <cellStyle name="Normál 2 2 5 2 4" xfId="2033"/>
    <cellStyle name="Normál 2 2 5 2 4 2" xfId="2034"/>
    <cellStyle name="Normál 2 2 5 2 4 2 2" xfId="2035"/>
    <cellStyle name="Normál 2 2 5 2 5" xfId="2036"/>
    <cellStyle name="Normál 2 2 5 2 6" xfId="2037"/>
    <cellStyle name="Normál 2 2 5 2 7" xfId="2038"/>
    <cellStyle name="Normál 2 2 5 3" xfId="2039"/>
    <cellStyle name="Normál 2 2 5 3 2" xfId="2040"/>
    <cellStyle name="Normál 2 2 5 4" xfId="2041"/>
    <cellStyle name="Normál 2 2 5 4 2" xfId="2042"/>
    <cellStyle name="Normál 2 2 5 4 2 2" xfId="2043"/>
    <cellStyle name="Normál 2 2 5 5" xfId="2044"/>
    <cellStyle name="Normál 2 2 5 6" xfId="2045"/>
    <cellStyle name="Normál 2 2 5 7" xfId="2046"/>
    <cellStyle name="Normal 2 2 6" xfId="2047"/>
    <cellStyle name="Normál 2 2 6" xfId="2048"/>
    <cellStyle name="Normál 2 2 6 2" xfId="2049"/>
    <cellStyle name="Normal 2 2 7" xfId="2050"/>
    <cellStyle name="Normál 2 2 7" xfId="2051"/>
    <cellStyle name="Normál 2 2 7 2" xfId="2052"/>
    <cellStyle name="Normal 2 2 8" xfId="2053"/>
    <cellStyle name="Normál 2 2 8" xfId="2054"/>
    <cellStyle name="Normal 2 2 9" xfId="2055"/>
    <cellStyle name="Normál 2 2 9" xfId="2056"/>
    <cellStyle name="Normál 2 20" xfId="2057"/>
    <cellStyle name="Normál 2 20 2" xfId="2058"/>
    <cellStyle name="Normál 2 20 3" xfId="2059"/>
    <cellStyle name="Normál 2 20 4" xfId="2060"/>
    <cellStyle name="Normál 2 20 5" xfId="2061"/>
    <cellStyle name="Normál 2 20 6" xfId="2062"/>
    <cellStyle name="Normál 2 20 7" xfId="2063"/>
    <cellStyle name="Normál 2 20 8" xfId="2064"/>
    <cellStyle name="Normál 2 20 9" xfId="2065"/>
    <cellStyle name="Normál 2 21" xfId="2066"/>
    <cellStyle name="Normál 2 21 2" xfId="2067"/>
    <cellStyle name="Normál 2 21 3" xfId="2068"/>
    <cellStyle name="Normál 2 21 4" xfId="2069"/>
    <cellStyle name="Normál 2 21 5" xfId="2070"/>
    <cellStyle name="Normál 2 21 6" xfId="2071"/>
    <cellStyle name="Normál 2 21 7" xfId="2072"/>
    <cellStyle name="Normál 2 21 8" xfId="2073"/>
    <cellStyle name="Normál 2 21 9" xfId="2074"/>
    <cellStyle name="Normál 2 22" xfId="2075"/>
    <cellStyle name="Normál 2 22 2" xfId="2076"/>
    <cellStyle name="Normál 2 22 3" xfId="2077"/>
    <cellStyle name="Normál 2 22 4" xfId="2078"/>
    <cellStyle name="Normál 2 22 5" xfId="2079"/>
    <cellStyle name="Normál 2 22 6" xfId="2080"/>
    <cellStyle name="Normál 2 22 7" xfId="2081"/>
    <cellStyle name="Normál 2 22 8" xfId="2082"/>
    <cellStyle name="Normál 2 22 9" xfId="2083"/>
    <cellStyle name="Normál 2 23" xfId="2084"/>
    <cellStyle name="Normál 2 23 2" xfId="2085"/>
    <cellStyle name="Normál 2 23 3" xfId="2086"/>
    <cellStyle name="Normál 2 23 4" xfId="2087"/>
    <cellStyle name="Normál 2 23 5" xfId="2088"/>
    <cellStyle name="Normál 2 23 6" xfId="2089"/>
    <cellStyle name="Normál 2 23 7" xfId="2090"/>
    <cellStyle name="Normál 2 23 8" xfId="2091"/>
    <cellStyle name="Normál 2 23 9" xfId="2092"/>
    <cellStyle name="Normál 2 24" xfId="2093"/>
    <cellStyle name="Normál 2 24 2" xfId="2094"/>
    <cellStyle name="Normál 2 24 3" xfId="2095"/>
    <cellStyle name="Normál 2 24 4" xfId="2096"/>
    <cellStyle name="Normál 2 24 5" xfId="2097"/>
    <cellStyle name="Normál 2 24 6" xfId="2098"/>
    <cellStyle name="Normál 2 24 7" xfId="2099"/>
    <cellStyle name="Normál 2 24 8" xfId="2100"/>
    <cellStyle name="Normál 2 24 9" xfId="2101"/>
    <cellStyle name="Normál 2 25" xfId="2102"/>
    <cellStyle name="Normál 2 25 2" xfId="2103"/>
    <cellStyle name="Normál 2 25 3" xfId="2104"/>
    <cellStyle name="Normál 2 25 4" xfId="2105"/>
    <cellStyle name="Normál 2 25 5" xfId="2106"/>
    <cellStyle name="Normál 2 25 6" xfId="2107"/>
    <cellStyle name="Normál 2 25 7" xfId="2108"/>
    <cellStyle name="Normál 2 25 8" xfId="2109"/>
    <cellStyle name="Normál 2 25 9" xfId="2110"/>
    <cellStyle name="Normál 2 26" xfId="2111"/>
    <cellStyle name="Normál 2 26 2" xfId="2112"/>
    <cellStyle name="Normál 2 26 3" xfId="2113"/>
    <cellStyle name="Normál 2 26 4" xfId="2114"/>
    <cellStyle name="Normál 2 26 5" xfId="2115"/>
    <cellStyle name="Normál 2 26 6" xfId="2116"/>
    <cellStyle name="Normál 2 26 7" xfId="2117"/>
    <cellStyle name="Normál 2 26 8" xfId="2118"/>
    <cellStyle name="Normál 2 26 9" xfId="2119"/>
    <cellStyle name="Normál 2 27" xfId="2120"/>
    <cellStyle name="Normál 2 27 2" xfId="2121"/>
    <cellStyle name="Normál 2 27 3" xfId="2122"/>
    <cellStyle name="Normál 2 27 4" xfId="2123"/>
    <cellStyle name="Normál 2 27 5" xfId="2124"/>
    <cellStyle name="Normál 2 27 6" xfId="2125"/>
    <cellStyle name="Normál 2 27 7" xfId="2126"/>
    <cellStyle name="Normál 2 27 8" xfId="2127"/>
    <cellStyle name="Normál 2 27 9" xfId="2128"/>
    <cellStyle name="Normál 2 28" xfId="2129"/>
    <cellStyle name="Normál 2 28 2" xfId="2130"/>
    <cellStyle name="Normál 2 28 3" xfId="2131"/>
    <cellStyle name="Normál 2 28 4" xfId="2132"/>
    <cellStyle name="Normál 2 28 5" xfId="2133"/>
    <cellStyle name="Normál 2 28 6" xfId="2134"/>
    <cellStyle name="Normál 2 28 7" xfId="2135"/>
    <cellStyle name="Normál 2 28 8" xfId="2136"/>
    <cellStyle name="Normál 2 28 9" xfId="2137"/>
    <cellStyle name="Normál 2 29" xfId="2138"/>
    <cellStyle name="Normál 2 29 2" xfId="2139"/>
    <cellStyle name="Normál 2 29 3" xfId="2140"/>
    <cellStyle name="Normál 2 29 4" xfId="2141"/>
    <cellStyle name="Normál 2 29 5" xfId="2142"/>
    <cellStyle name="Normál 2 29 6" xfId="2143"/>
    <cellStyle name="Normál 2 29 7" xfId="2144"/>
    <cellStyle name="Normál 2 29 8" xfId="2145"/>
    <cellStyle name="Normál 2 29 9" xfId="2146"/>
    <cellStyle name="Normal 2 3" xfId="2147"/>
    <cellStyle name="Normál 2 3" xfId="2148"/>
    <cellStyle name="Normál 2 3 10" xfId="2149"/>
    <cellStyle name="Normal 2 3 2" xfId="2150"/>
    <cellStyle name="Normál 2 3 2" xfId="2151"/>
    <cellStyle name="Normal 2 3 2 2" xfId="2152"/>
    <cellStyle name="Normál 2 3 2 2" xfId="2153"/>
    <cellStyle name="Normál 2 3 2 3" xfId="2154"/>
    <cellStyle name="Normal 2 3 3" xfId="2155"/>
    <cellStyle name="Normál 2 3 3" xfId="2156"/>
    <cellStyle name="Normál 2 3 4" xfId="2157"/>
    <cellStyle name="Normál 2 3 5" xfId="2158"/>
    <cellStyle name="Normál 2 3 5 2" xfId="2159"/>
    <cellStyle name="Normál 2 3 5 2 2" xfId="2160"/>
    <cellStyle name="Normál 2 3 5 2 2 2" xfId="2161"/>
    <cellStyle name="Normál 2 3 5 2 3" xfId="2162"/>
    <cellStyle name="Normál 2 3 5 3" xfId="2163"/>
    <cellStyle name="Normál 2 3 5 3 2" xfId="2164"/>
    <cellStyle name="Normál 2 3 5 3 2 2" xfId="2165"/>
    <cellStyle name="Normál 2 3 5 4" xfId="2166"/>
    <cellStyle name="Normál 2 3 6" xfId="2167"/>
    <cellStyle name="Normál 2 3 6 2" xfId="2168"/>
    <cellStyle name="Normál 2 3 6 2 2" xfId="2169"/>
    <cellStyle name="Normál 2 3 6 2 2 2" xfId="2170"/>
    <cellStyle name="Normál 2 3 6 2 2 2 2" xfId="2171"/>
    <cellStyle name="Normál 2 3 6 2 3" xfId="2172"/>
    <cellStyle name="Normál 2 3 6 2 4" xfId="2173"/>
    <cellStyle name="Normál 2 3 6 2 5" xfId="2174"/>
    <cellStyle name="Normál 2 3 6 2 6" xfId="2175"/>
    <cellStyle name="Normál 2 3 6 3" xfId="2176"/>
    <cellStyle name="Normál 2 3 6 3 2" xfId="2177"/>
    <cellStyle name="Normál 2 3 6 3 2 2" xfId="2178"/>
    <cellStyle name="Normál 2 3 6 4" xfId="2179"/>
    <cellStyle name="Normál 2 3 6 5" xfId="2180"/>
    <cellStyle name="Normál 2 3 6 6" xfId="2181"/>
    <cellStyle name="Normál 2 3 7" xfId="2182"/>
    <cellStyle name="Normál 2 3 8" xfId="2183"/>
    <cellStyle name="Normál 2 3 9" xfId="2184"/>
    <cellStyle name="Normál 2 30" xfId="2185"/>
    <cellStyle name="Normál 2 30 2" xfId="2186"/>
    <cellStyle name="Normál 2 30 3" xfId="2187"/>
    <cellStyle name="Normál 2 30 4" xfId="2188"/>
    <cellStyle name="Normál 2 30 5" xfId="2189"/>
    <cellStyle name="Normál 2 30 6" xfId="2190"/>
    <cellStyle name="Normál 2 30 7" xfId="2191"/>
    <cellStyle name="Normál 2 30 8" xfId="2192"/>
    <cellStyle name="Normál 2 30 9" xfId="2193"/>
    <cellStyle name="Normál 2 31" xfId="2194"/>
    <cellStyle name="Normál 2 31 2" xfId="2195"/>
    <cellStyle name="Normál 2 31 3" xfId="2196"/>
    <cellStyle name="Normál 2 31 4" xfId="2197"/>
    <cellStyle name="Normál 2 31 5" xfId="2198"/>
    <cellStyle name="Normál 2 31 6" xfId="2199"/>
    <cellStyle name="Normál 2 31 7" xfId="2200"/>
    <cellStyle name="Normál 2 31 8" xfId="2201"/>
    <cellStyle name="Normál 2 31 9" xfId="2202"/>
    <cellStyle name="Normál 2 32" xfId="2203"/>
    <cellStyle name="Normál 2 32 2" xfId="2204"/>
    <cellStyle name="Normál 2 32 3" xfId="2205"/>
    <cellStyle name="Normál 2 32 4" xfId="2206"/>
    <cellStyle name="Normál 2 32 5" xfId="2207"/>
    <cellStyle name="Normál 2 32 6" xfId="2208"/>
    <cellStyle name="Normál 2 32 7" xfId="2209"/>
    <cellStyle name="Normál 2 32 8" xfId="2210"/>
    <cellStyle name="Normál 2 32 9" xfId="2211"/>
    <cellStyle name="Normál 2 33" xfId="2212"/>
    <cellStyle name="Normál 2 33 2" xfId="2213"/>
    <cellStyle name="Normál 2 33 3" xfId="2214"/>
    <cellStyle name="Normál 2 33 4" xfId="2215"/>
    <cellStyle name="Normál 2 33 5" xfId="2216"/>
    <cellStyle name="Normál 2 33 6" xfId="2217"/>
    <cellStyle name="Normál 2 33 7" xfId="2218"/>
    <cellStyle name="Normál 2 33 8" xfId="2219"/>
    <cellStyle name="Normál 2 33 9" xfId="2220"/>
    <cellStyle name="Normál 2 34" xfId="2221"/>
    <cellStyle name="Normál 2 34 2" xfId="2222"/>
    <cellStyle name="Normál 2 34 3" xfId="2223"/>
    <cellStyle name="Normál 2 34 4" xfId="2224"/>
    <cellStyle name="Normál 2 34 5" xfId="2225"/>
    <cellStyle name="Normál 2 34 6" xfId="2226"/>
    <cellStyle name="Normál 2 34 7" xfId="2227"/>
    <cellStyle name="Normál 2 34 8" xfId="2228"/>
    <cellStyle name="Normál 2 34 9" xfId="2229"/>
    <cellStyle name="Normál 2 35" xfId="2230"/>
    <cellStyle name="Normál 2 35 2" xfId="2231"/>
    <cellStyle name="Normál 2 35 3" xfId="2232"/>
    <cellStyle name="Normál 2 35 4" xfId="2233"/>
    <cellStyle name="Normál 2 35 5" xfId="2234"/>
    <cellStyle name="Normál 2 35 6" xfId="2235"/>
    <cellStyle name="Normál 2 35 7" xfId="2236"/>
    <cellStyle name="Normál 2 35 8" xfId="2237"/>
    <cellStyle name="Normál 2 35 9" xfId="2238"/>
    <cellStyle name="Normál 2 36" xfId="2239"/>
    <cellStyle name="Normál 2 36 2" xfId="2240"/>
    <cellStyle name="Normál 2 36 3" xfId="2241"/>
    <cellStyle name="Normál 2 36 4" xfId="2242"/>
    <cellStyle name="Normál 2 36 5" xfId="2243"/>
    <cellStyle name="Normál 2 36 6" xfId="2244"/>
    <cellStyle name="Normál 2 36 7" xfId="2245"/>
    <cellStyle name="Normál 2 36 8" xfId="2246"/>
    <cellStyle name="Normál 2 36 9" xfId="2247"/>
    <cellStyle name="Normál 2 37" xfId="2248"/>
    <cellStyle name="Normál 2 37 2" xfId="2249"/>
    <cellStyle name="Normál 2 37 3" xfId="2250"/>
    <cellStyle name="Normál 2 37 4" xfId="2251"/>
    <cellStyle name="Normál 2 37 5" xfId="2252"/>
    <cellStyle name="Normál 2 37 6" xfId="2253"/>
    <cellStyle name="Normál 2 37 7" xfId="2254"/>
    <cellStyle name="Normál 2 37 8" xfId="2255"/>
    <cellStyle name="Normál 2 37 9" xfId="2256"/>
    <cellStyle name="Normál 2 38" xfId="2257"/>
    <cellStyle name="Normál 2 38 2" xfId="2258"/>
    <cellStyle name="Normál 2 38 3" xfId="2259"/>
    <cellStyle name="Normál 2 38 4" xfId="2260"/>
    <cellStyle name="Normál 2 38 5" xfId="2261"/>
    <cellStyle name="Normál 2 38 6" xfId="2262"/>
    <cellStyle name="Normál 2 38 7" xfId="2263"/>
    <cellStyle name="Normál 2 38 8" xfId="2264"/>
    <cellStyle name="Normál 2 38 9" xfId="2265"/>
    <cellStyle name="Normál 2 39" xfId="2266"/>
    <cellStyle name="Normál 2 39 2" xfId="2267"/>
    <cellStyle name="Normál 2 39 3" xfId="2268"/>
    <cellStyle name="Normál 2 39 4" xfId="2269"/>
    <cellStyle name="Normál 2 39 5" xfId="2270"/>
    <cellStyle name="Normál 2 39 6" xfId="2271"/>
    <cellStyle name="Normál 2 39 7" xfId="2272"/>
    <cellStyle name="Normál 2 39 8" xfId="2273"/>
    <cellStyle name="Normál 2 39 9" xfId="2274"/>
    <cellStyle name="Normal 2 4" xfId="2275"/>
    <cellStyle name="Normál 2 4" xfId="2276"/>
    <cellStyle name="Normál 2 4 10" xfId="2277"/>
    <cellStyle name="Normal 2 4 2" xfId="2278"/>
    <cellStyle name="Normál 2 4 2" xfId="2279"/>
    <cellStyle name="Normal 2 4 2 2" xfId="2280"/>
    <cellStyle name="Normal 2 4 3" xfId="2281"/>
    <cellStyle name="Normál 2 4 3" xfId="2282"/>
    <cellStyle name="Normal 2 4 3 2" xfId="2283"/>
    <cellStyle name="Normal 2 4 3 2 2" xfId="2284"/>
    <cellStyle name="Normal 2 4 4" xfId="2285"/>
    <cellStyle name="Normál 2 4 4" xfId="2286"/>
    <cellStyle name="Normál 2 4 5" xfId="2287"/>
    <cellStyle name="Normál 2 4 5 2" xfId="2288"/>
    <cellStyle name="Normál 2 4 5 2 2" xfId="2289"/>
    <cellStyle name="Normál 2 4 5 2 2 2" xfId="2290"/>
    <cellStyle name="Normál 2 4 5 3" xfId="2291"/>
    <cellStyle name="Normál 2 4 5 4" xfId="2292"/>
    <cellStyle name="Normál 2 4 5 5" xfId="2293"/>
    <cellStyle name="Normál 2 4 5 6" xfId="2294"/>
    <cellStyle name="Normál 2 4 6" xfId="2295"/>
    <cellStyle name="Normál 2 4 6 2" xfId="2296"/>
    <cellStyle name="Normál 2 4 7" xfId="2297"/>
    <cellStyle name="Normál 2 4 8" xfId="2298"/>
    <cellStyle name="Normál 2 4 9" xfId="2299"/>
    <cellStyle name="Normál 2 40" xfId="2300"/>
    <cellStyle name="Normál 2 40 2" xfId="2301"/>
    <cellStyle name="Normál 2 40 3" xfId="2302"/>
    <cellStyle name="Normál 2 40 4" xfId="2303"/>
    <cellStyle name="Normál 2 40 5" xfId="2304"/>
    <cellStyle name="Normál 2 40 6" xfId="2305"/>
    <cellStyle name="Normál 2 40 7" xfId="2306"/>
    <cellStyle name="Normál 2 40 8" xfId="2307"/>
    <cellStyle name="Normál 2 40 9" xfId="2308"/>
    <cellStyle name="Normál 2 41" xfId="2309"/>
    <cellStyle name="Normál 2 41 2" xfId="2310"/>
    <cellStyle name="Normál 2 41 3" xfId="2311"/>
    <cellStyle name="Normál 2 41 4" xfId="2312"/>
    <cellStyle name="Normál 2 41 5" xfId="2313"/>
    <cellStyle name="Normál 2 41 6" xfId="2314"/>
    <cellStyle name="Normál 2 41 7" xfId="2315"/>
    <cellStyle name="Normál 2 41 8" xfId="2316"/>
    <cellStyle name="Normál 2 41 9" xfId="2317"/>
    <cellStyle name="Normál 2 42" xfId="2318"/>
    <cellStyle name="Normál 2 42 2" xfId="2319"/>
    <cellStyle name="Normál 2 42 3" xfId="2320"/>
    <cellStyle name="Normál 2 42 4" xfId="2321"/>
    <cellStyle name="Normál 2 42 5" xfId="2322"/>
    <cellStyle name="Normál 2 42 6" xfId="2323"/>
    <cellStyle name="Normál 2 42 7" xfId="2324"/>
    <cellStyle name="Normál 2 42 8" xfId="2325"/>
    <cellStyle name="Normál 2 42 9" xfId="2326"/>
    <cellStyle name="Normál 2 43" xfId="2327"/>
    <cellStyle name="Normál 2 43 2" xfId="2328"/>
    <cellStyle name="Normál 2 43 3" xfId="2329"/>
    <cellStyle name="Normál 2 43 4" xfId="2330"/>
    <cellStyle name="Normál 2 43 5" xfId="2331"/>
    <cellStyle name="Normál 2 43 6" xfId="2332"/>
    <cellStyle name="Normál 2 43 7" xfId="2333"/>
    <cellStyle name="Normál 2 43 8" xfId="2334"/>
    <cellStyle name="Normál 2 43 9" xfId="2335"/>
    <cellStyle name="Normál 2 44" xfId="2336"/>
    <cellStyle name="Normál 2 44 2" xfId="2337"/>
    <cellStyle name="Normál 2 44 3" xfId="2338"/>
    <cellStyle name="Normál 2 44 4" xfId="2339"/>
    <cellStyle name="Normál 2 44 5" xfId="2340"/>
    <cellStyle name="Normál 2 44 6" xfId="2341"/>
    <cellStyle name="Normál 2 44 7" xfId="2342"/>
    <cellStyle name="Normál 2 44 8" xfId="2343"/>
    <cellStyle name="Normál 2 44 9" xfId="2344"/>
    <cellStyle name="Normál 2 45" xfId="2345"/>
    <cellStyle name="Normál 2 45 2" xfId="2346"/>
    <cellStyle name="Normál 2 45 3" xfId="2347"/>
    <cellStyle name="Normál 2 45 4" xfId="2348"/>
    <cellStyle name="Normál 2 45 5" xfId="2349"/>
    <cellStyle name="Normál 2 45 6" xfId="2350"/>
    <cellStyle name="Normál 2 45 7" xfId="2351"/>
    <cellStyle name="Normál 2 45 8" xfId="2352"/>
    <cellStyle name="Normál 2 45 9" xfId="2353"/>
    <cellStyle name="Normál 2 46" xfId="2354"/>
    <cellStyle name="Normál 2 46 2" xfId="2355"/>
    <cellStyle name="Normál 2 46 3" xfId="2356"/>
    <cellStyle name="Normál 2 46 4" xfId="2357"/>
    <cellStyle name="Normál 2 46 5" xfId="2358"/>
    <cellStyle name="Normál 2 46 6" xfId="2359"/>
    <cellStyle name="Normál 2 46 7" xfId="2360"/>
    <cellStyle name="Normál 2 46 8" xfId="2361"/>
    <cellStyle name="Normál 2 46 9" xfId="2362"/>
    <cellStyle name="Normál 2 47" xfId="2363"/>
    <cellStyle name="Normál 2 47 2" xfId="2364"/>
    <cellStyle name="Normál 2 47 3" xfId="2365"/>
    <cellStyle name="Normál 2 47 4" xfId="2366"/>
    <cellStyle name="Normál 2 47 5" xfId="2367"/>
    <cellStyle name="Normál 2 47 6" xfId="2368"/>
    <cellStyle name="Normál 2 47 7" xfId="2369"/>
    <cellStyle name="Normál 2 47 8" xfId="2370"/>
    <cellStyle name="Normál 2 47 9" xfId="2371"/>
    <cellStyle name="Normál 2 48" xfId="2372"/>
    <cellStyle name="Normál 2 48 2" xfId="2373"/>
    <cellStyle name="Normál 2 48 3" xfId="2374"/>
    <cellStyle name="Normál 2 48 4" xfId="2375"/>
    <cellStyle name="Normál 2 48 5" xfId="2376"/>
    <cellStyle name="Normál 2 48 6" xfId="2377"/>
    <cellStyle name="Normál 2 48 7" xfId="2378"/>
    <cellStyle name="Normál 2 48 8" xfId="2379"/>
    <cellStyle name="Normál 2 48 9" xfId="2380"/>
    <cellStyle name="Normál 2 49" xfId="2381"/>
    <cellStyle name="Normál 2 49 2" xfId="2382"/>
    <cellStyle name="Normál 2 49 3" xfId="2383"/>
    <cellStyle name="Normál 2 49 4" xfId="2384"/>
    <cellStyle name="Normál 2 49 5" xfId="2385"/>
    <cellStyle name="Normál 2 49 6" xfId="2386"/>
    <cellStyle name="Normál 2 49 7" xfId="2387"/>
    <cellStyle name="Normál 2 49 8" xfId="2388"/>
    <cellStyle name="Normál 2 49 9" xfId="2389"/>
    <cellStyle name="Normal 2 5" xfId="2390"/>
    <cellStyle name="Normál 2 5" xfId="2391"/>
    <cellStyle name="Normál 2 5 10" xfId="2392"/>
    <cellStyle name="Normal 2 5 2" xfId="2393"/>
    <cellStyle name="Normál 2 5 2" xfId="2394"/>
    <cellStyle name="Normal 2 5 2 2" xfId="2395"/>
    <cellStyle name="Normal 2 5 2 2 2" xfId="2396"/>
    <cellStyle name="Normal 2 5 3" xfId="2397"/>
    <cellStyle name="Normál 2 5 3" xfId="2398"/>
    <cellStyle name="Normál 2 5 4" xfId="2399"/>
    <cellStyle name="Normál 2 5 5" xfId="2400"/>
    <cellStyle name="Normál 2 5 5 2" xfId="2401"/>
    <cellStyle name="Normál 2 5 5 2 2" xfId="2402"/>
    <cellStyle name="Normál 2 5 5 2 2 2" xfId="2403"/>
    <cellStyle name="Normál 2 5 5 3" xfId="2404"/>
    <cellStyle name="Normál 2 5 5 4" xfId="2405"/>
    <cellStyle name="Normál 2 5 5 5" xfId="2406"/>
    <cellStyle name="Normál 2 5 5 6" xfId="2407"/>
    <cellStyle name="Normál 2 5 6" xfId="2408"/>
    <cellStyle name="Normál 2 5 6 2" xfId="2409"/>
    <cellStyle name="Normál 2 5 7" xfId="2410"/>
    <cellStyle name="Normál 2 5 8" xfId="2411"/>
    <cellStyle name="Normál 2 5 9" xfId="2412"/>
    <cellStyle name="Normál 2 50" xfId="2413"/>
    <cellStyle name="Normál 2 50 2" xfId="2414"/>
    <cellStyle name="Normál 2 50 3" xfId="2415"/>
    <cellStyle name="Normál 2 50 4" xfId="2416"/>
    <cellStyle name="Normál 2 50 5" xfId="2417"/>
    <cellStyle name="Normál 2 50 6" xfId="2418"/>
    <cellStyle name="Normál 2 50 7" xfId="2419"/>
    <cellStyle name="Normál 2 50 8" xfId="2420"/>
    <cellStyle name="Normál 2 50 9" xfId="2421"/>
    <cellStyle name="Normál 2 51" xfId="2422"/>
    <cellStyle name="Normál 2 51 2" xfId="2423"/>
    <cellStyle name="Normál 2 51 3" xfId="2424"/>
    <cellStyle name="Normál 2 51 4" xfId="2425"/>
    <cellStyle name="Normál 2 51 5" xfId="2426"/>
    <cellStyle name="Normál 2 51 6" xfId="2427"/>
    <cellStyle name="Normál 2 51 7" xfId="2428"/>
    <cellStyle name="Normál 2 51 8" xfId="2429"/>
    <cellStyle name="Normál 2 51 9" xfId="2430"/>
    <cellStyle name="Normál 2 52" xfId="2431"/>
    <cellStyle name="Normál 2 52 2" xfId="2432"/>
    <cellStyle name="Normál 2 52 3" xfId="2433"/>
    <cellStyle name="Normál 2 52 4" xfId="2434"/>
    <cellStyle name="Normál 2 52 5" xfId="2435"/>
    <cellStyle name="Normál 2 52 6" xfId="2436"/>
    <cellStyle name="Normál 2 52 7" xfId="2437"/>
    <cellStyle name="Normál 2 52 8" xfId="2438"/>
    <cellStyle name="Normál 2 52 9" xfId="2439"/>
    <cellStyle name="Normál 2 53" xfId="2440"/>
    <cellStyle name="Normál 2 53 2" xfId="2441"/>
    <cellStyle name="Normál 2 53 3" xfId="2442"/>
    <cellStyle name="Normál 2 53 4" xfId="2443"/>
    <cellStyle name="Normál 2 53 5" xfId="2444"/>
    <cellStyle name="Normál 2 53 6" xfId="2445"/>
    <cellStyle name="Normál 2 53 7" xfId="2446"/>
    <cellStyle name="Normál 2 53 8" xfId="2447"/>
    <cellStyle name="Normál 2 53 9" xfId="2448"/>
    <cellStyle name="Normál 2 54" xfId="2449"/>
    <cellStyle name="Normál 2 54 2" xfId="2450"/>
    <cellStyle name="Normál 2 54 3" xfId="2451"/>
    <cellStyle name="Normál 2 54 4" xfId="2452"/>
    <cellStyle name="Normál 2 54 5" xfId="2453"/>
    <cellStyle name="Normál 2 54 6" xfId="2454"/>
    <cellStyle name="Normál 2 54 7" xfId="2455"/>
    <cellStyle name="Normál 2 54 8" xfId="2456"/>
    <cellStyle name="Normál 2 54 9" xfId="2457"/>
    <cellStyle name="Normál 2 55" xfId="2458"/>
    <cellStyle name="Normál 2 55 2" xfId="2459"/>
    <cellStyle name="Normál 2 55 3" xfId="2460"/>
    <cellStyle name="Normál 2 55 4" xfId="2461"/>
    <cellStyle name="Normál 2 55 5" xfId="2462"/>
    <cellStyle name="Normál 2 55 6" xfId="2463"/>
    <cellStyle name="Normál 2 55 7" xfId="2464"/>
    <cellStyle name="Normál 2 55 8" xfId="2465"/>
    <cellStyle name="Normál 2 55 9" xfId="2466"/>
    <cellStyle name="Normál 2 56" xfId="2467"/>
    <cellStyle name="Normál 2 56 2" xfId="2468"/>
    <cellStyle name="Normál 2 56 3" xfId="2469"/>
    <cellStyle name="Normál 2 56 4" xfId="2470"/>
    <cellStyle name="Normál 2 56 5" xfId="2471"/>
    <cellStyle name="Normál 2 56 6" xfId="2472"/>
    <cellStyle name="Normál 2 56 7" xfId="2473"/>
    <cellStyle name="Normál 2 56 8" xfId="2474"/>
    <cellStyle name="Normál 2 56 9" xfId="2475"/>
    <cellStyle name="Normál 2 57" xfId="2476"/>
    <cellStyle name="Normál 2 57 2" xfId="2477"/>
    <cellStyle name="Normál 2 57 3" xfId="2478"/>
    <cellStyle name="Normál 2 57 4" xfId="2479"/>
    <cellStyle name="Normál 2 57 5" xfId="2480"/>
    <cellStyle name="Normál 2 57 6" xfId="2481"/>
    <cellStyle name="Normál 2 57 7" xfId="2482"/>
    <cellStyle name="Normál 2 57 8" xfId="2483"/>
    <cellStyle name="Normál 2 57 9" xfId="2484"/>
    <cellStyle name="Normál 2 58" xfId="2485"/>
    <cellStyle name="Normál 2 59" xfId="2486"/>
    <cellStyle name="Normal 2 6" xfId="2487"/>
    <cellStyle name="Normál 2 6" xfId="2488"/>
    <cellStyle name="Normál 2 6 10" xfId="2489"/>
    <cellStyle name="Normál 2 6 11" xfId="2490"/>
    <cellStyle name="Normal 2 6 2" xfId="2491"/>
    <cellStyle name="Normál 2 6 2" xfId="2492"/>
    <cellStyle name="Normal 2 6 2 2" xfId="2493"/>
    <cellStyle name="Normál 2 6 2 2" xfId="2494"/>
    <cellStyle name="Normal 2 6 2 2 2" xfId="2495"/>
    <cellStyle name="Normal 2 6 2 2 2 2" xfId="2496"/>
    <cellStyle name="Normál 2 6 3" xfId="2497"/>
    <cellStyle name="Normál 2 6 4" xfId="2498"/>
    <cellStyle name="Normál 2 6 5" xfId="2499"/>
    <cellStyle name="Normál 2 6 5 2" xfId="2500"/>
    <cellStyle name="Normál 2 6 5 2 2" xfId="2501"/>
    <cellStyle name="Normál 2 6 5 2 2 2" xfId="2502"/>
    <cellStyle name="Normál 2 6 5 3" xfId="2503"/>
    <cellStyle name="Normál 2 6 5 4" xfId="2504"/>
    <cellStyle name="Normál 2 6 5 5" xfId="2505"/>
    <cellStyle name="Normál 2 6 5 6" xfId="2506"/>
    <cellStyle name="Normál 2 6 6" xfId="2507"/>
    <cellStyle name="Normál 2 6 6 2" xfId="2508"/>
    <cellStyle name="Normál 2 6 7" xfId="2509"/>
    <cellStyle name="Normál 2 6 8" xfId="2510"/>
    <cellStyle name="Normál 2 6 9" xfId="2511"/>
    <cellStyle name="Normál 2 60" xfId="2512"/>
    <cellStyle name="Normál 2 61" xfId="2513"/>
    <cellStyle name="Normál 2 61 2" xfId="2514"/>
    <cellStyle name="Normál 2 61 2 2" xfId="2515"/>
    <cellStyle name="Normál 2 61 2 2 2" xfId="2516"/>
    <cellStyle name="Normál 2 61 2 3" xfId="2517"/>
    <cellStyle name="Normál 2 61 3" xfId="2518"/>
    <cellStyle name="Normál 2 61 3 2" xfId="2519"/>
    <cellStyle name="Normál 2 61 3 2 2" xfId="2520"/>
    <cellStyle name="Normál 2 61 4" xfId="2521"/>
    <cellStyle name="Normál 2 62" xfId="2522"/>
    <cellStyle name="Normál 2 62 2" xfId="2523"/>
    <cellStyle name="Normál 2 62 2 2" xfId="2524"/>
    <cellStyle name="Normál 2 62 2 2 2" xfId="2525"/>
    <cellStyle name="Normál 2 62 2 2 2 2" xfId="2526"/>
    <cellStyle name="Normál 2 62 2 3" xfId="2527"/>
    <cellStyle name="Normál 2 62 2 4" xfId="2528"/>
    <cellStyle name="Normál 2 62 2 5" xfId="2529"/>
    <cellStyle name="Normál 2 62 2 6" xfId="2530"/>
    <cellStyle name="Normál 2 62 3" xfId="2531"/>
    <cellStyle name="Normál 2 62 3 2" xfId="2532"/>
    <cellStyle name="Normál 2 62 3 2 2" xfId="2533"/>
    <cellStyle name="Normál 2 62 4" xfId="2534"/>
    <cellStyle name="Normál 2 62 5" xfId="2535"/>
    <cellStyle name="Normál 2 62 6" xfId="2536"/>
    <cellStyle name="Normál 2 63" xfId="2537"/>
    <cellStyle name="Normál 2 64" xfId="2538"/>
    <cellStyle name="Normál 2 65" xfId="2539"/>
    <cellStyle name="Normál 2 66" xfId="2540"/>
    <cellStyle name="Normál 2 67" xfId="2541"/>
    <cellStyle name="Normál 2 68" xfId="2542"/>
    <cellStyle name="Normál 2 69" xfId="2543"/>
    <cellStyle name="Normal 2 7" xfId="2544"/>
    <cellStyle name="Normál 2 7" xfId="2545"/>
    <cellStyle name="Normál 2 7 10" xfId="2546"/>
    <cellStyle name="Normal 2 7 2" xfId="2547"/>
    <cellStyle name="Normál 2 7 2" xfId="2548"/>
    <cellStyle name="Normal 2 7 3" xfId="2549"/>
    <cellStyle name="Normál 2 7 3" xfId="2550"/>
    <cellStyle name="Normál 2 7 4" xfId="2551"/>
    <cellStyle name="Normál 2 7 5" xfId="2552"/>
    <cellStyle name="Normál 2 7 5 2" xfId="2553"/>
    <cellStyle name="Normál 2 7 5 2 2" xfId="2554"/>
    <cellStyle name="Normál 2 7 5 2 2 2" xfId="2555"/>
    <cellStyle name="Normál 2 7 5 3" xfId="2556"/>
    <cellStyle name="Normál 2 7 5 4" xfId="2557"/>
    <cellStyle name="Normál 2 7 5 5" xfId="2558"/>
    <cellStyle name="Normál 2 7 5 6" xfId="2559"/>
    <cellStyle name="Normál 2 7 6" xfId="2560"/>
    <cellStyle name="Normál 2 7 6 2" xfId="2561"/>
    <cellStyle name="Normál 2 7 7" xfId="2562"/>
    <cellStyle name="Normál 2 7 8" xfId="2563"/>
    <cellStyle name="Normál 2 7 9" xfId="2564"/>
    <cellStyle name="Normal 2 8" xfId="2565"/>
    <cellStyle name="Normál 2 8" xfId="2566"/>
    <cellStyle name="Normál 2 8 10" xfId="2567"/>
    <cellStyle name="Normal 2 8 2" xfId="2568"/>
    <cellStyle name="Normál 2 8 2" xfId="2569"/>
    <cellStyle name="Normal 2 8 3" xfId="2570"/>
    <cellStyle name="Normál 2 8 3" xfId="2571"/>
    <cellStyle name="Normál 2 8 4" xfId="2572"/>
    <cellStyle name="Normál 2 8 5" xfId="2573"/>
    <cellStyle name="Normál 2 8 5 2" xfId="2574"/>
    <cellStyle name="Normál 2 8 5 2 2" xfId="2575"/>
    <cellStyle name="Normál 2 8 5 2 2 2" xfId="2576"/>
    <cellStyle name="Normál 2 8 5 3" xfId="2577"/>
    <cellStyle name="Normál 2 8 5 4" xfId="2578"/>
    <cellStyle name="Normál 2 8 5 5" xfId="2579"/>
    <cellStyle name="Normál 2 8 5 6" xfId="2580"/>
    <cellStyle name="Normál 2 8 6" xfId="2581"/>
    <cellStyle name="Normál 2 8 6 2" xfId="2582"/>
    <cellStyle name="Normál 2 8 7" xfId="2583"/>
    <cellStyle name="Normál 2 8 8" xfId="2584"/>
    <cellStyle name="Normál 2 8 9" xfId="2585"/>
    <cellStyle name="Normal 2 9" xfId="2586"/>
    <cellStyle name="Normál 2 9" xfId="2587"/>
    <cellStyle name="Normál 2 9 10" xfId="2588"/>
    <cellStyle name="Normal 2 9 2" xfId="2589"/>
    <cellStyle name="Normál 2 9 2" xfId="2590"/>
    <cellStyle name="Normál 2 9 3" xfId="2591"/>
    <cellStyle name="Normál 2 9 4" xfId="2592"/>
    <cellStyle name="Normál 2 9 5" xfId="2593"/>
    <cellStyle name="Normál 2 9 5 2" xfId="2594"/>
    <cellStyle name="Normál 2 9 5 2 2" xfId="2595"/>
    <cellStyle name="Normál 2 9 5 2 2 2" xfId="2596"/>
    <cellStyle name="Normál 2 9 5 3" xfId="2597"/>
    <cellStyle name="Normál 2 9 5 4" xfId="2598"/>
    <cellStyle name="Normál 2 9 5 5" xfId="2599"/>
    <cellStyle name="Normál 2 9 5 6" xfId="2600"/>
    <cellStyle name="Normál 2 9 6" xfId="2601"/>
    <cellStyle name="Normál 2 9 6 2" xfId="2602"/>
    <cellStyle name="Normál 2 9 7" xfId="2603"/>
    <cellStyle name="Normál 2 9 8" xfId="2604"/>
    <cellStyle name="Normál 2 9 9" xfId="2605"/>
    <cellStyle name="Normál 2_idosor bankok kodok_munka" xfId="2606"/>
    <cellStyle name="Normal 20" xfId="2607"/>
    <cellStyle name="Normál 20" xfId="2608"/>
    <cellStyle name="Normal 20 2" xfId="2609"/>
    <cellStyle name="Normál 20 2" xfId="2610"/>
    <cellStyle name="Normal 20 3" xfId="2611"/>
    <cellStyle name="Normál 20 3" xfId="2612"/>
    <cellStyle name="Normal 200" xfId="2613"/>
    <cellStyle name="Normal 201" xfId="2614"/>
    <cellStyle name="Normal 202" xfId="2615"/>
    <cellStyle name="Normal 203" xfId="2616"/>
    <cellStyle name="Normal 204" xfId="2617"/>
    <cellStyle name="Normal 205" xfId="2618"/>
    <cellStyle name="Normal 206" xfId="2619"/>
    <cellStyle name="Normal 207" xfId="2620"/>
    <cellStyle name="Normal 208" xfId="2621"/>
    <cellStyle name="Normal 209" xfId="2622"/>
    <cellStyle name="Normal 21" xfId="2623"/>
    <cellStyle name="Normál 21" xfId="2624"/>
    <cellStyle name="Normal 21 2" xfId="2625"/>
    <cellStyle name="Normál 21 2" xfId="2626"/>
    <cellStyle name="Normal 21 3" xfId="2627"/>
    <cellStyle name="Normal 210" xfId="2628"/>
    <cellStyle name="Normal 211" xfId="2629"/>
    <cellStyle name="Normal 212" xfId="2630"/>
    <cellStyle name="Normal 213" xfId="2631"/>
    <cellStyle name="Normal 214" xfId="2632"/>
    <cellStyle name="Normal 215" xfId="2633"/>
    <cellStyle name="Normal 216" xfId="2634"/>
    <cellStyle name="Normal 22" xfId="2635"/>
    <cellStyle name="Normál 22" xfId="2636"/>
    <cellStyle name="Normal 22 2" xfId="2637"/>
    <cellStyle name="Normál 22 2" xfId="2638"/>
    <cellStyle name="Normal 22 3" xfId="2639"/>
    <cellStyle name="Normal 23" xfId="2640"/>
    <cellStyle name="Normál 23" xfId="2641"/>
    <cellStyle name="Normal 23 2" xfId="2642"/>
    <cellStyle name="Normál 23 2" xfId="2643"/>
    <cellStyle name="Normal 24" xfId="2644"/>
    <cellStyle name="Normál 24" xfId="2645"/>
    <cellStyle name="Normal 24 2" xfId="2646"/>
    <cellStyle name="Normál 24 2" xfId="2647"/>
    <cellStyle name="Normal 24 3" xfId="2648"/>
    <cellStyle name="Normal 24 4" xfId="2649"/>
    <cellStyle name="Normal 24 5" xfId="2650"/>
    <cellStyle name="Normal 25" xfId="2651"/>
    <cellStyle name="Normál 25" xfId="2652"/>
    <cellStyle name="Normal 25 2" xfId="2653"/>
    <cellStyle name="Normál 25 2" xfId="2654"/>
    <cellStyle name="Normal 26" xfId="2655"/>
    <cellStyle name="Normál 26" xfId="2656"/>
    <cellStyle name="Normal 26 2" xfId="2657"/>
    <cellStyle name="Normál 26 2" xfId="2658"/>
    <cellStyle name="Normál 26 3" xfId="2659"/>
    <cellStyle name="Normal 27" xfId="2660"/>
    <cellStyle name="Normál 27" xfId="2661"/>
    <cellStyle name="Normal 27 2" xfId="2662"/>
    <cellStyle name="Normál 27 2" xfId="2663"/>
    <cellStyle name="Normál 27 3" xfId="2664"/>
    <cellStyle name="Normal 28" xfId="2665"/>
    <cellStyle name="Normál 28" xfId="2666"/>
    <cellStyle name="Normal 28 2" xfId="2667"/>
    <cellStyle name="Normál 28 2" xfId="2668"/>
    <cellStyle name="Normal 28 3" xfId="2669"/>
    <cellStyle name="Normál 28 3" xfId="2670"/>
    <cellStyle name="Normal 29" xfId="2671"/>
    <cellStyle name="Normál 29" xfId="2672"/>
    <cellStyle name="Normal 29 2" xfId="2673"/>
    <cellStyle name="Normal 3" xfId="2674"/>
    <cellStyle name="Normál 3" xfId="2"/>
    <cellStyle name="Normal 3 10" xfId="2675"/>
    <cellStyle name="Normál 3 10" xfId="2676"/>
    <cellStyle name="Normal 3 11" xfId="2677"/>
    <cellStyle name="Normál 3 11" xfId="2678"/>
    <cellStyle name="Normal 3 12" xfId="2679"/>
    <cellStyle name="Normál 3 12" xfId="2680"/>
    <cellStyle name="Normal 3 12 2" xfId="2681"/>
    <cellStyle name="Normal 3 13" xfId="2682"/>
    <cellStyle name="Normál 3 13" xfId="2683"/>
    <cellStyle name="Normal 3 14" xfId="2684"/>
    <cellStyle name="Normál 3 14" xfId="2685"/>
    <cellStyle name="Normal 3 14 2" xfId="2686"/>
    <cellStyle name="Normal 3 15" xfId="2687"/>
    <cellStyle name="Normál 3 15" xfId="2688"/>
    <cellStyle name="Normal 3 16" xfId="2689"/>
    <cellStyle name="Normál 3 16" xfId="2690"/>
    <cellStyle name="Normal 3 17" xfId="2691"/>
    <cellStyle name="Normál 3 17" xfId="2692"/>
    <cellStyle name="Normal 3 18" xfId="2693"/>
    <cellStyle name="Normál 3 18" xfId="2694"/>
    <cellStyle name="Normal 3 19" xfId="2695"/>
    <cellStyle name="Normál 3 19" xfId="2696"/>
    <cellStyle name="Normal 3 2" xfId="2697"/>
    <cellStyle name="Normál 3 2" xfId="2698"/>
    <cellStyle name="Normal 3 2 2" xfId="2699"/>
    <cellStyle name="Normál 3 2 2" xfId="2700"/>
    <cellStyle name="Normál 3 2 3" xfId="2701"/>
    <cellStyle name="Normál 3 2 4" xfId="2702"/>
    <cellStyle name="Normál 3 2 5" xfId="2703"/>
    <cellStyle name="Normál 3 2 6" xfId="2704"/>
    <cellStyle name="Normal 3 20" xfId="2705"/>
    <cellStyle name="Normál 3 20" xfId="2706"/>
    <cellStyle name="Normal 3 21" xfId="2707"/>
    <cellStyle name="Normál 3 21" xfId="2708"/>
    <cellStyle name="Normál 3 22" xfId="2709"/>
    <cellStyle name="Normál 3 23" xfId="2710"/>
    <cellStyle name="Normál 3 24" xfId="2711"/>
    <cellStyle name="Normál 3 25" xfId="2712"/>
    <cellStyle name="Normál 3 26" xfId="2713"/>
    <cellStyle name="Normál 3 27" xfId="2714"/>
    <cellStyle name="Normál 3 28" xfId="2715"/>
    <cellStyle name="Normál 3 29" xfId="2716"/>
    <cellStyle name="Normal 3 3" xfId="2717"/>
    <cellStyle name="Normál 3 3" xfId="2718"/>
    <cellStyle name="Normal 3 3 2" xfId="2719"/>
    <cellStyle name="Normál 3 3 2" xfId="2720"/>
    <cellStyle name="Normal 3 3 2 2" xfId="2721"/>
    <cellStyle name="Normál 3 3 3" xfId="2722"/>
    <cellStyle name="Normál 3 3 4" xfId="2723"/>
    <cellStyle name="Normál 3 30" xfId="2724"/>
    <cellStyle name="Normál 3 31" xfId="2725"/>
    <cellStyle name="Normál 3 32" xfId="2726"/>
    <cellStyle name="Normál 3 33" xfId="2727"/>
    <cellStyle name="Normál 3 34" xfId="2728"/>
    <cellStyle name="Normál 3 35" xfId="2729"/>
    <cellStyle name="Normál 3 36" xfId="2730"/>
    <cellStyle name="Normál 3 37" xfId="2731"/>
    <cellStyle name="Normál 3 38" xfId="2732"/>
    <cellStyle name="Normál 3 39" xfId="2733"/>
    <cellStyle name="Normal 3 4" xfId="2734"/>
    <cellStyle name="Normál 3 4" xfId="2735"/>
    <cellStyle name="Normál 3 4 2" xfId="2736"/>
    <cellStyle name="Normál 3 4 3" xfId="2737"/>
    <cellStyle name="Normál 3 4 4" xfId="2738"/>
    <cellStyle name="Normál 3 4 5" xfId="2739"/>
    <cellStyle name="Normál 3 40" xfId="2740"/>
    <cellStyle name="Normál 3 41" xfId="2741"/>
    <cellStyle name="Normál 3 42" xfId="2742"/>
    <cellStyle name="Normál 3 43" xfId="2743"/>
    <cellStyle name="Normál 3 44" xfId="2744"/>
    <cellStyle name="Normál 3 45" xfId="2745"/>
    <cellStyle name="Normál 3 46" xfId="2746"/>
    <cellStyle name="Normál 3 47" xfId="2747"/>
    <cellStyle name="Normál 3 48" xfId="2748"/>
    <cellStyle name="Normál 3 49" xfId="2749"/>
    <cellStyle name="Normal 3 5" xfId="2750"/>
    <cellStyle name="Normál 3 5" xfId="2751"/>
    <cellStyle name="Normál 3 5 2" xfId="2752"/>
    <cellStyle name="Normál 3 5 3" xfId="2753"/>
    <cellStyle name="Normál 3 50" xfId="2754"/>
    <cellStyle name="Normál 3 51" xfId="2755"/>
    <cellStyle name="Normál 3 52" xfId="2756"/>
    <cellStyle name="Normál 3 53" xfId="2757"/>
    <cellStyle name="Normál 3 54" xfId="2758"/>
    <cellStyle name="Normál 3 55" xfId="2759"/>
    <cellStyle name="Normál 3 56" xfId="2760"/>
    <cellStyle name="Normál 3 57" xfId="2761"/>
    <cellStyle name="Normál 3 58" xfId="2762"/>
    <cellStyle name="Normal 3 6" xfId="2763"/>
    <cellStyle name="Normál 3 6" xfId="2764"/>
    <cellStyle name="Normál 3 6 2" xfId="2765"/>
    <cellStyle name="Normál 3 6 3" xfId="2766"/>
    <cellStyle name="Normal 3 7" xfId="2767"/>
    <cellStyle name="Normál 3 7" xfId="2768"/>
    <cellStyle name="Normál 3 7 2" xfId="2769"/>
    <cellStyle name="Normal 3 8" xfId="2770"/>
    <cellStyle name="Normál 3 8" xfId="2771"/>
    <cellStyle name="Normál 3 8 2" xfId="2772"/>
    <cellStyle name="Normal 3 9" xfId="2773"/>
    <cellStyle name="Normál 3 9" xfId="2774"/>
    <cellStyle name="Normál 3_idosor bankok kodok_munka" xfId="2775"/>
    <cellStyle name="Normal 30" xfId="2776"/>
    <cellStyle name="Normál 30" xfId="2777"/>
    <cellStyle name="Normal 30 2" xfId="2778"/>
    <cellStyle name="Normál 30 2" xfId="2779"/>
    <cellStyle name="Normál 30 3" xfId="2780"/>
    <cellStyle name="Normál 30 3 2" xfId="2781"/>
    <cellStyle name="Normal 31" xfId="2782"/>
    <cellStyle name="Normál 31" xfId="2783"/>
    <cellStyle name="Normal 31 2" xfId="2784"/>
    <cellStyle name="Normal 32" xfId="2785"/>
    <cellStyle name="Normál 32" xfId="2786"/>
    <cellStyle name="Normal 32 2" xfId="2787"/>
    <cellStyle name="Normál 32 2" xfId="2788"/>
    <cellStyle name="Normal 33" xfId="2789"/>
    <cellStyle name="Normál 33" xfId="2790"/>
    <cellStyle name="Normal 33 2" xfId="2791"/>
    <cellStyle name="Normal 34" xfId="2792"/>
    <cellStyle name="Normál 34" xfId="2793"/>
    <cellStyle name="Normal 34 2" xfId="2794"/>
    <cellStyle name="Normal 35" xfId="2795"/>
    <cellStyle name="Normál 35" xfId="2796"/>
    <cellStyle name="Normal 35 2" xfId="2797"/>
    <cellStyle name="Normal 36" xfId="2798"/>
    <cellStyle name="Normál 36" xfId="2799"/>
    <cellStyle name="Normal 36 2" xfId="2800"/>
    <cellStyle name="Normal 36 2 2" xfId="2801"/>
    <cellStyle name="Normal 36 3" xfId="2802"/>
    <cellStyle name="Normal 36 4" xfId="2803"/>
    <cellStyle name="Normal 37" xfId="2804"/>
    <cellStyle name="Normál 37" xfId="2805"/>
    <cellStyle name="Normal 37 2" xfId="2806"/>
    <cellStyle name="Normal 37 2 2" xfId="2807"/>
    <cellStyle name="Normal 37 3" xfId="2808"/>
    <cellStyle name="Normal 37 4" xfId="2809"/>
    <cellStyle name="Normal 38" xfId="2810"/>
    <cellStyle name="Normál 38" xfId="2811"/>
    <cellStyle name="Normal 38 2" xfId="2812"/>
    <cellStyle name="Normal 39" xfId="2813"/>
    <cellStyle name="Normál 39" xfId="2814"/>
    <cellStyle name="Normal 39 2" xfId="2815"/>
    <cellStyle name="Normal 39 3" xfId="2816"/>
    <cellStyle name="Normal 4" xfId="2817"/>
    <cellStyle name="Normál 4" xfId="3"/>
    <cellStyle name="Normal 4 10" xfId="2818"/>
    <cellStyle name="Normál 4 10" xfId="2819"/>
    <cellStyle name="Normál 4 11" xfId="2820"/>
    <cellStyle name="Normal 4 2" xfId="2821"/>
    <cellStyle name="Normál 4 2" xfId="2822"/>
    <cellStyle name="Normal 4 2 2" xfId="2823"/>
    <cellStyle name="Normál 4 2 2" xfId="2824"/>
    <cellStyle name="Normal 4 2 3" xfId="2825"/>
    <cellStyle name="Normál 4 2 3" xfId="2826"/>
    <cellStyle name="Normál 4 2 4" xfId="2827"/>
    <cellStyle name="Normál 4 2 5" xfId="2828"/>
    <cellStyle name="Normal 4 3" xfId="2829"/>
    <cellStyle name="Normál 4 3" xfId="2830"/>
    <cellStyle name="Normal 4 3 2" xfId="2831"/>
    <cellStyle name="Normál 4 3 2" xfId="2832"/>
    <cellStyle name="Normal 4 3 2 2" xfId="3474"/>
    <cellStyle name="Normál 4 3 3" xfId="2833"/>
    <cellStyle name="Normál 4 3 4" xfId="2834"/>
    <cellStyle name="Normál 4 3 5" xfId="2835"/>
    <cellStyle name="Normal 4 4" xfId="2836"/>
    <cellStyle name="Normál 4 4" xfId="2837"/>
    <cellStyle name="Normal 4 4 2" xfId="2838"/>
    <cellStyle name="Normál 4 4 2" xfId="2839"/>
    <cellStyle name="Normal 4 4 3" xfId="2840"/>
    <cellStyle name="Normál 4 4 3" xfId="2841"/>
    <cellStyle name="Normal 4 4 4" xfId="2842"/>
    <cellStyle name="Normal 4 5" xfId="2843"/>
    <cellStyle name="Normál 4 5" xfId="2844"/>
    <cellStyle name="Normal 4 5 2" xfId="2845"/>
    <cellStyle name="Normál 4 5 2" xfId="2846"/>
    <cellStyle name="Normal 4 6" xfId="2847"/>
    <cellStyle name="Normál 4 6" xfId="2848"/>
    <cellStyle name="Normal 4 6 2" xfId="2849"/>
    <cellStyle name="Normál 4 6 2" xfId="2850"/>
    <cellStyle name="Normal 4 7" xfId="2851"/>
    <cellStyle name="Normál 4 7" xfId="2852"/>
    <cellStyle name="Normál 4 7 2" xfId="2853"/>
    <cellStyle name="Normal 4 8" xfId="2854"/>
    <cellStyle name="Normál 4 8" xfId="2855"/>
    <cellStyle name="Normal 4 9" xfId="2856"/>
    <cellStyle name="Normál 4 9" xfId="2857"/>
    <cellStyle name="Normal 40" xfId="2858"/>
    <cellStyle name="Normál 40" xfId="2859"/>
    <cellStyle name="Normal 40 2" xfId="2860"/>
    <cellStyle name="Normal 41" xfId="2861"/>
    <cellStyle name="Normál 41" xfId="2862"/>
    <cellStyle name="Normal 41 2" xfId="2863"/>
    <cellStyle name="Normal 41 3" xfId="2864"/>
    <cellStyle name="Normal 41 4" xfId="2865"/>
    <cellStyle name="Normal 42" xfId="2866"/>
    <cellStyle name="Normál 42" xfId="2867"/>
    <cellStyle name="Normal 42 2" xfId="2868"/>
    <cellStyle name="Normal 42 2 2" xfId="2869"/>
    <cellStyle name="Normal 42 2 2 2" xfId="2870"/>
    <cellStyle name="Normal 42 2 3" xfId="2871"/>
    <cellStyle name="Normal 42 3" xfId="2872"/>
    <cellStyle name="Normal 42 3 2" xfId="2873"/>
    <cellStyle name="Normal 42 4" xfId="2874"/>
    <cellStyle name="Normal 42 5" xfId="2875"/>
    <cellStyle name="Normal 43" xfId="2876"/>
    <cellStyle name="Normál 43" xfId="2877"/>
    <cellStyle name="Normal 43 2" xfId="2878"/>
    <cellStyle name="Normal 43 2 2" xfId="2879"/>
    <cellStyle name="Normal 43 3" xfId="2880"/>
    <cellStyle name="Normal 43 3 2" xfId="2881"/>
    <cellStyle name="Normal 43 4" xfId="2882"/>
    <cellStyle name="Normal 43 5" xfId="2883"/>
    <cellStyle name="Normal 44" xfId="2884"/>
    <cellStyle name="Normál 44" xfId="2885"/>
    <cellStyle name="Normal 44 2" xfId="2886"/>
    <cellStyle name="Normal 45" xfId="2887"/>
    <cellStyle name="Normál 45" xfId="2888"/>
    <cellStyle name="Normal 45 2" xfId="2889"/>
    <cellStyle name="Normal 45 2 2" xfId="2890"/>
    <cellStyle name="Normal 45 2 2 2" xfId="2891"/>
    <cellStyle name="Normal 45 2 3" xfId="2892"/>
    <cellStyle name="Normal 45 3" xfId="2893"/>
    <cellStyle name="Normal 45 3 2" xfId="2894"/>
    <cellStyle name="Normal 45 4" xfId="2895"/>
    <cellStyle name="Normal 45 5" xfId="2896"/>
    <cellStyle name="Normal 46" xfId="2897"/>
    <cellStyle name="Normál 46" xfId="2898"/>
    <cellStyle name="Normal 46 2" xfId="2899"/>
    <cellStyle name="Normal 46 3" xfId="2900"/>
    <cellStyle name="Normal 46 4" xfId="2901"/>
    <cellStyle name="Normal 47" xfId="2902"/>
    <cellStyle name="Normál 47" xfId="2903"/>
    <cellStyle name="Normal 47 2" xfId="2904"/>
    <cellStyle name="Normal 47 2 2" xfId="2905"/>
    <cellStyle name="Normal 48" xfId="2906"/>
    <cellStyle name="Normál 48" xfId="2907"/>
    <cellStyle name="Normal 48 2" xfId="2908"/>
    <cellStyle name="Normal 49" xfId="2909"/>
    <cellStyle name="Normál 49" xfId="2910"/>
    <cellStyle name="Normal 49 2" xfId="2911"/>
    <cellStyle name="Normal 5" xfId="2912"/>
    <cellStyle name="Normál 5" xfId="7"/>
    <cellStyle name="Normal 5 2" xfId="2913"/>
    <cellStyle name="Normál 5 2" xfId="2914"/>
    <cellStyle name="Normal 5 2 2" xfId="2915"/>
    <cellStyle name="Normál 5 2 2" xfId="2916"/>
    <cellStyle name="Normal 5 2 3" xfId="2917"/>
    <cellStyle name="Normal 5 3" xfId="2918"/>
    <cellStyle name="Normál 5 3" xfId="2919"/>
    <cellStyle name="Normál 5 3 2" xfId="2920"/>
    <cellStyle name="Normal 5 4" xfId="2921"/>
    <cellStyle name="Normál 5 4" xfId="2922"/>
    <cellStyle name="Normál 5 5" xfId="2923"/>
    <cellStyle name="Normál 5 6" xfId="2924"/>
    <cellStyle name="Normál 5 7" xfId="2925"/>
    <cellStyle name="Normál 5 8" xfId="2926"/>
    <cellStyle name="Normál 5 9" xfId="2927"/>
    <cellStyle name="Normal 50" xfId="2928"/>
    <cellStyle name="Normál 50" xfId="2929"/>
    <cellStyle name="Normal 50 2" xfId="2930"/>
    <cellStyle name="Normál 50 2" xfId="2931"/>
    <cellStyle name="Normál 50 3" xfId="2932"/>
    <cellStyle name="Normal 51" xfId="2933"/>
    <cellStyle name="Normál 51" xfId="2934"/>
    <cellStyle name="Normal 52" xfId="2935"/>
    <cellStyle name="Normál 52" xfId="2936"/>
    <cellStyle name="Normal 53" xfId="2937"/>
    <cellStyle name="Normál 53" xfId="2938"/>
    <cellStyle name="Normal 54" xfId="2939"/>
    <cellStyle name="Normál 54" xfId="2940"/>
    <cellStyle name="Normal 55" xfId="2941"/>
    <cellStyle name="Normál 55" xfId="2942"/>
    <cellStyle name="Normál 55 2" xfId="2943"/>
    <cellStyle name="Normal 56" xfId="2944"/>
    <cellStyle name="Normál 56" xfId="2945"/>
    <cellStyle name="Normál 56 2" xfId="2946"/>
    <cellStyle name="Normal 57" xfId="2947"/>
    <cellStyle name="Normál 57" xfId="2948"/>
    <cellStyle name="Normal 58" xfId="2949"/>
    <cellStyle name="Normál 58" xfId="2950"/>
    <cellStyle name="Normal 59" xfId="2951"/>
    <cellStyle name="Normál 59" xfId="15"/>
    <cellStyle name="Normal 6" xfId="2952"/>
    <cellStyle name="Normál 6" xfId="10"/>
    <cellStyle name="Normal 6 2" xfId="2953"/>
    <cellStyle name="Normál 6 2" xfId="2954"/>
    <cellStyle name="Normal 6 2 2" xfId="2955"/>
    <cellStyle name="Normál 6 2 2" xfId="2956"/>
    <cellStyle name="Normál 6 2 2 2" xfId="2957"/>
    <cellStyle name="Normál 6 2 2 3" xfId="2958"/>
    <cellStyle name="Normál 6 2 3" xfId="2959"/>
    <cellStyle name="Normál 6 2 4" xfId="2960"/>
    <cellStyle name="Normal 6 3" xfId="2961"/>
    <cellStyle name="Normál 6 3" xfId="2962"/>
    <cellStyle name="Normal 6 4" xfId="2963"/>
    <cellStyle name="Normál 6 4" xfId="2964"/>
    <cellStyle name="Normal 6 4 2" xfId="2965"/>
    <cellStyle name="Normál 6 4 2" xfId="2966"/>
    <cellStyle name="Normál 6 4 3" xfId="2967"/>
    <cellStyle name="Normál 6 5" xfId="2968"/>
    <cellStyle name="Normal 60" xfId="2969"/>
    <cellStyle name="Normál 60" xfId="3476"/>
    <cellStyle name="Normal 60 2" xfId="2970"/>
    <cellStyle name="Normal 61" xfId="2971"/>
    <cellStyle name="Normal 61 2" xfId="2972"/>
    <cellStyle name="Normal 62" xfId="2973"/>
    <cellStyle name="Normal 63" xfId="2974"/>
    <cellStyle name="Normal 63 2" xfId="2975"/>
    <cellStyle name="Normal 64" xfId="2976"/>
    <cellStyle name="Normal 64 2" xfId="2977"/>
    <cellStyle name="Normal 65" xfId="2978"/>
    <cellStyle name="Normal 66" xfId="2979"/>
    <cellStyle name="Normal 66 2" xfId="2980"/>
    <cellStyle name="Normal 67" xfId="2981"/>
    <cellStyle name="Normal 68" xfId="2982"/>
    <cellStyle name="Normal 68 2" xfId="2983"/>
    <cellStyle name="Normal 69" xfId="2984"/>
    <cellStyle name="Normal 7" xfId="2985"/>
    <cellStyle name="Normál 7" xfId="11"/>
    <cellStyle name="Normal 7 2" xfId="2986"/>
    <cellStyle name="Normál 7 2" xfId="2987"/>
    <cellStyle name="Normal 7 2 2" xfId="2988"/>
    <cellStyle name="Normál 7 2 2" xfId="2989"/>
    <cellStyle name="Normal 7 2 3" xfId="2990"/>
    <cellStyle name="Normal 7 2 3 2" xfId="2991"/>
    <cellStyle name="Normal 7 2 4" xfId="2992"/>
    <cellStyle name="Normal 7 2 5" xfId="2993"/>
    <cellStyle name="Normal 7 3" xfId="2994"/>
    <cellStyle name="Normál 7 3" xfId="2995"/>
    <cellStyle name="Normal 7 4" xfId="2996"/>
    <cellStyle name="Normál 7 4" xfId="2997"/>
    <cellStyle name="Normal 7 5" xfId="2998"/>
    <cellStyle name="Normal 7 6" xfId="2999"/>
    <cellStyle name="Normal 70" xfId="3000"/>
    <cellStyle name="Normal 70 2" xfId="3001"/>
    <cellStyle name="Normal 71" xfId="3002"/>
    <cellStyle name="Normal 72" xfId="3003"/>
    <cellStyle name="Normal 73" xfId="3004"/>
    <cellStyle name="Normal 74" xfId="3005"/>
    <cellStyle name="Normal 74 2" xfId="3006"/>
    <cellStyle name="Normal 75" xfId="3007"/>
    <cellStyle name="Normal 76" xfId="3008"/>
    <cellStyle name="Normal 77" xfId="3009"/>
    <cellStyle name="Normal 78" xfId="3010"/>
    <cellStyle name="Normal 78 2" xfId="3011"/>
    <cellStyle name="Normal 79" xfId="3012"/>
    <cellStyle name="Normal 8" xfId="3013"/>
    <cellStyle name="Normál 8" xfId="12"/>
    <cellStyle name="Normal 8 2" xfId="3014"/>
    <cellStyle name="Normál 8 2" xfId="3015"/>
    <cellStyle name="Normal 8 3" xfId="3016"/>
    <cellStyle name="Normál 8 3" xfId="3017"/>
    <cellStyle name="Normal 8 4" xfId="3018"/>
    <cellStyle name="Normal 80" xfId="3019"/>
    <cellStyle name="Normal 81" xfId="3020"/>
    <cellStyle name="Normal 82" xfId="3021"/>
    <cellStyle name="Normal 82 2" xfId="3022"/>
    <cellStyle name="Normal 83" xfId="3023"/>
    <cellStyle name="Normal 84" xfId="3024"/>
    <cellStyle name="Normal 85" xfId="3025"/>
    <cellStyle name="Normal 86" xfId="3026"/>
    <cellStyle name="Normal 87" xfId="3027"/>
    <cellStyle name="Normal 88" xfId="3028"/>
    <cellStyle name="Normal 89" xfId="3029"/>
    <cellStyle name="Normal 9" xfId="3030"/>
    <cellStyle name="Normál 9" xfId="13"/>
    <cellStyle name="Normal 9 2" xfId="3031"/>
    <cellStyle name="Normál 9 2" xfId="3032"/>
    <cellStyle name="Normal 9 2 2" xfId="3033"/>
    <cellStyle name="Normál 9 2 2" xfId="3034"/>
    <cellStyle name="Normál 9 2 3" xfId="3035"/>
    <cellStyle name="Normál 9 2 4" xfId="3036"/>
    <cellStyle name="Normal 9 3" xfId="3037"/>
    <cellStyle name="Normál 9 3" xfId="3038"/>
    <cellStyle name="Normal 9 3 2" xfId="3039"/>
    <cellStyle name="Normal 9 4" xfId="3040"/>
    <cellStyle name="Normál 9 4" xfId="3041"/>
    <cellStyle name="Normal 9 5" xfId="3042"/>
    <cellStyle name="Normál 9 5" xfId="3043"/>
    <cellStyle name="Normal 9 6" xfId="3044"/>
    <cellStyle name="Normál 9 6" xfId="3045"/>
    <cellStyle name="Normal 90" xfId="3046"/>
    <cellStyle name="Normal 91" xfId="3047"/>
    <cellStyle name="Normal 92" xfId="3048"/>
    <cellStyle name="Normal 93" xfId="3049"/>
    <cellStyle name="Normal 94" xfId="3050"/>
    <cellStyle name="Normal 95" xfId="3051"/>
    <cellStyle name="Normal 96" xfId="3052"/>
    <cellStyle name="Normal 97" xfId="3053"/>
    <cellStyle name="Normal 98" xfId="3054"/>
    <cellStyle name="Normal 99" xfId="3055"/>
    <cellStyle name="Normal Bold Text" xfId="3056"/>
    <cellStyle name="Normal Italic Text" xfId="3057"/>
    <cellStyle name="Normal Text" xfId="3058"/>
    <cellStyle name="Normal_Booklet 2011_euro17_WGES_2011_280" xfId="3475"/>
    <cellStyle name="normální_genreal_2004" xfId="3059"/>
    <cellStyle name="Normalny 2" xfId="4"/>
    <cellStyle name="Normalny 2 2" xfId="5"/>
    <cellStyle name="Normalny 3" xfId="6"/>
    <cellStyle name="Normalny_31.Wsk. cen wybr.tow.i usł.kons" xfId="3060"/>
    <cellStyle name="Note 2" xfId="3061"/>
    <cellStyle name="Note 3" xfId="3062"/>
    <cellStyle name="Note 3 2" xfId="3063"/>
    <cellStyle name="Note 3 2 2" xfId="3064"/>
    <cellStyle name="Note 3 2 3" xfId="3065"/>
    <cellStyle name="Note 3 3" xfId="3066"/>
    <cellStyle name="Note 3 3 2" xfId="3067"/>
    <cellStyle name="Note 3 3 3" xfId="3068"/>
    <cellStyle name="Note 3 4" xfId="3069"/>
    <cellStyle name="Note 3 5" xfId="3070"/>
    <cellStyle name="Note 4" xfId="3071"/>
    <cellStyle name="Note 4 2" xfId="3072"/>
    <cellStyle name="Note 4 3" xfId="3073"/>
    <cellStyle name="Notes" xfId="3074"/>
    <cellStyle name="NumberCellStyle" xfId="3075"/>
    <cellStyle name="optionalExposure" xfId="3076"/>
    <cellStyle name="optionalExposure 2" xfId="3077"/>
    <cellStyle name="optionalExposure 2 2" xfId="3078"/>
    <cellStyle name="optionalExposure 2 3" xfId="3079"/>
    <cellStyle name="optionalExposure 3" xfId="3080"/>
    <cellStyle name="optionalExposure 3 2" xfId="3081"/>
    <cellStyle name="optionalExposure 3 3" xfId="3082"/>
    <cellStyle name="optionalExposure 4" xfId="3083"/>
    <cellStyle name="optionalExposure 5" xfId="3084"/>
    <cellStyle name="optionalMaturity" xfId="3085"/>
    <cellStyle name="optionalMaturity 2" xfId="3086"/>
    <cellStyle name="optionalMaturity 2 2" xfId="3087"/>
    <cellStyle name="optionalMaturity 2 3" xfId="3088"/>
    <cellStyle name="optionalMaturity 3" xfId="3089"/>
    <cellStyle name="optionalMaturity 3 2" xfId="3090"/>
    <cellStyle name="optionalMaturity 3 3" xfId="3091"/>
    <cellStyle name="optionalMaturity 4" xfId="3092"/>
    <cellStyle name="optionalMaturity 5" xfId="3093"/>
    <cellStyle name="optionalPD" xfId="3094"/>
    <cellStyle name="optionalPD 2" xfId="3095"/>
    <cellStyle name="optionalPD 2 2" xfId="3096"/>
    <cellStyle name="optionalPD 2 3" xfId="3097"/>
    <cellStyle name="optionalPD 3" xfId="3098"/>
    <cellStyle name="optionalPD 3 2" xfId="3099"/>
    <cellStyle name="optionalPD 3 3" xfId="3100"/>
    <cellStyle name="optionalPD 4" xfId="3101"/>
    <cellStyle name="optionalPD 5" xfId="3102"/>
    <cellStyle name="optionalPercentage" xfId="3103"/>
    <cellStyle name="optionalPercentage 2" xfId="3104"/>
    <cellStyle name="optionalPercentage 2 2" xfId="3105"/>
    <cellStyle name="optionalPercentage 2 3" xfId="3106"/>
    <cellStyle name="optionalPercentage 3" xfId="3107"/>
    <cellStyle name="optionalPercentage 3 2" xfId="3108"/>
    <cellStyle name="optionalPercentage 3 3" xfId="3109"/>
    <cellStyle name="optionalPercentage 4" xfId="3110"/>
    <cellStyle name="optionalPercentage 5" xfId="3111"/>
    <cellStyle name="optionalPercentageL" xfId="3112"/>
    <cellStyle name="optionalPercentageL 2" xfId="3113"/>
    <cellStyle name="optionalPercentageL 2 2" xfId="3114"/>
    <cellStyle name="optionalPercentageL 2 3" xfId="3115"/>
    <cellStyle name="optionalPercentageL 3" xfId="3116"/>
    <cellStyle name="optionalPercentageL 3 2" xfId="3117"/>
    <cellStyle name="optionalPercentageL 3 3" xfId="3118"/>
    <cellStyle name="optionalPercentageL 4" xfId="3119"/>
    <cellStyle name="optionalPercentageL 5" xfId="3120"/>
    <cellStyle name="optionalPercentageS" xfId="3121"/>
    <cellStyle name="optionalPercentageS 2" xfId="3122"/>
    <cellStyle name="optionalPercentageS 2 2" xfId="3123"/>
    <cellStyle name="optionalPercentageS 2 3" xfId="3124"/>
    <cellStyle name="optionalPercentageS 3" xfId="3125"/>
    <cellStyle name="optionalPercentageS 3 2" xfId="3126"/>
    <cellStyle name="optionalPercentageS 3 3" xfId="3127"/>
    <cellStyle name="optionalPercentageS 4" xfId="3128"/>
    <cellStyle name="optionalPercentageS 5" xfId="3129"/>
    <cellStyle name="optionalSelection" xfId="3130"/>
    <cellStyle name="optionalSelection 2" xfId="3131"/>
    <cellStyle name="optionalSelection 2 2" xfId="3132"/>
    <cellStyle name="optionalSelection 2 3" xfId="3133"/>
    <cellStyle name="optionalSelection 3" xfId="3134"/>
    <cellStyle name="optionalSelection 3 2" xfId="3135"/>
    <cellStyle name="optionalSelection 3 3" xfId="3136"/>
    <cellStyle name="optionalSelection 4" xfId="3137"/>
    <cellStyle name="optionalSelection 5" xfId="3138"/>
    <cellStyle name="optionalText" xfId="3139"/>
    <cellStyle name="optionalText 2" xfId="3140"/>
    <cellStyle name="optionalText 2 2" xfId="3141"/>
    <cellStyle name="optionalText 2 3" xfId="3142"/>
    <cellStyle name="optionalText 3" xfId="3143"/>
    <cellStyle name="optionalText 3 2" xfId="3144"/>
    <cellStyle name="optionalText 3 3" xfId="3145"/>
    <cellStyle name="optionalText 4" xfId="3146"/>
    <cellStyle name="optionalText 5" xfId="3147"/>
    <cellStyle name="Output 2" xfId="3148"/>
    <cellStyle name="Output 2 2" xfId="3149"/>
    <cellStyle name="Output 2 2 2" xfId="3150"/>
    <cellStyle name="Output 2 3" xfId="3151"/>
    <cellStyle name="Output 2 3 2" xfId="3152"/>
    <cellStyle name="Output 2 4" xfId="3153"/>
    <cellStyle name="Output 3" xfId="3154"/>
    <cellStyle name="Output 3 2" xfId="3155"/>
    <cellStyle name="Output 3 2 2" xfId="3156"/>
    <cellStyle name="Output 3 3" xfId="3157"/>
    <cellStyle name="Output 3 3 2" xfId="3158"/>
    <cellStyle name="Output 3 4" xfId="3159"/>
    <cellStyle name="Output 4" xfId="3160"/>
    <cellStyle name="Output 4 2" xfId="3161"/>
    <cellStyle name="Összesen 2" xfId="3162"/>
    <cellStyle name="Összesen 2 2" xfId="3163"/>
    <cellStyle name="Összesen 2 3" xfId="3164"/>
    <cellStyle name="Összesen 2 4" xfId="3165"/>
    <cellStyle name="Összesen 3" xfId="3166"/>
    <cellStyle name="Összesen 3 2" xfId="3167"/>
    <cellStyle name="Összesen 3 3" xfId="3168"/>
    <cellStyle name="Összesen 4" xfId="3169"/>
    <cellStyle name="Összesen 4 2" xfId="3170"/>
    <cellStyle name="Összesen 4 3" xfId="3171"/>
    <cellStyle name="Pénznem 2" xfId="3172"/>
    <cellStyle name="Percent (0 dp)" xfId="3173"/>
    <cellStyle name="Percent (1 dp)" xfId="3174"/>
    <cellStyle name="Percent (2 dp)" xfId="3175"/>
    <cellStyle name="Percent [2]" xfId="3176"/>
    <cellStyle name="Percent 10" xfId="3177"/>
    <cellStyle name="Percent 10 2" xfId="3178"/>
    <cellStyle name="Percent 11" xfId="3179"/>
    <cellStyle name="Percent 11 2" xfId="3180"/>
    <cellStyle name="Percent 11 2 2" xfId="3181"/>
    <cellStyle name="Percent 11 3" xfId="3182"/>
    <cellStyle name="Percent 12" xfId="3183"/>
    <cellStyle name="Percent 12 2" xfId="3184"/>
    <cellStyle name="Percent 13" xfId="3185"/>
    <cellStyle name="Percent 13 2" xfId="3186"/>
    <cellStyle name="Percent 13 2 2" xfId="3187"/>
    <cellStyle name="Percent 13 3" xfId="3188"/>
    <cellStyle name="Percent 14" xfId="3189"/>
    <cellStyle name="Percent 2" xfId="3190"/>
    <cellStyle name="Percent 2 2" xfId="3191"/>
    <cellStyle name="Percent 2 3" xfId="3192"/>
    <cellStyle name="Percent 2 4" xfId="3193"/>
    <cellStyle name="Percent 2 5" xfId="3194"/>
    <cellStyle name="Percent 3" xfId="3195"/>
    <cellStyle name="Percent 3 2" xfId="3196"/>
    <cellStyle name="Percent 3 3" xfId="3197"/>
    <cellStyle name="Percent 3 4" xfId="3198"/>
    <cellStyle name="Percent 4" xfId="3199"/>
    <cellStyle name="Percent 5" xfId="3200"/>
    <cellStyle name="Percent 6" xfId="3201"/>
    <cellStyle name="Percent 7" xfId="3202"/>
    <cellStyle name="Percent 7 2" xfId="3203"/>
    <cellStyle name="Percent 8" xfId="3204"/>
    <cellStyle name="Percent 9" xfId="3205"/>
    <cellStyle name="Percent 9 2" xfId="3206"/>
    <cellStyle name="Percent 9 2 2" xfId="3207"/>
    <cellStyle name="Percent 9 3" xfId="3208"/>
    <cellStyle name="Percentage of" xfId="3209"/>
    <cellStyle name="Publication_style" xfId="3210"/>
    <cellStyle name="Refdb standard" xfId="3211"/>
    <cellStyle name="ro1" xfId="3212"/>
    <cellStyle name="RO1COLS" xfId="3213"/>
    <cellStyle name="Rossz 2" xfId="3214"/>
    <cellStyle name="Rossz 2 2" xfId="3215"/>
    <cellStyle name="Rossz 3" xfId="3216"/>
    <cellStyle name="Row Header" xfId="3217"/>
    <cellStyle name="rowStyleStringLeft" xfId="3218"/>
    <cellStyle name="semestre" xfId="3219"/>
    <cellStyle name="Semleges 2" xfId="3220"/>
    <cellStyle name="Semleges 2 2" xfId="3221"/>
    <cellStyle name="Semleges 3" xfId="3222"/>
    <cellStyle name="SFTables" xfId="3223"/>
    <cellStyle name="showCheck" xfId="3224"/>
    <cellStyle name="showCheck 2" xfId="3225"/>
    <cellStyle name="showCheck 3" xfId="3226"/>
    <cellStyle name="showExposure" xfId="3227"/>
    <cellStyle name="showExposure 2" xfId="3228"/>
    <cellStyle name="showExposure 3" xfId="3229"/>
    <cellStyle name="showParameterE" xfId="3230"/>
    <cellStyle name="showParameterE 2" xfId="3231"/>
    <cellStyle name="showParameterE 3" xfId="3232"/>
    <cellStyle name="showParameterS" xfId="3233"/>
    <cellStyle name="showParameterS 2" xfId="3234"/>
    <cellStyle name="showParameterS 3" xfId="3235"/>
    <cellStyle name="showPD" xfId="3236"/>
    <cellStyle name="showPD 2" xfId="3237"/>
    <cellStyle name="showPD 3" xfId="3238"/>
    <cellStyle name="showPercentage" xfId="3239"/>
    <cellStyle name="showPercentage 2" xfId="3240"/>
    <cellStyle name="showPercentage 3" xfId="3241"/>
    <cellStyle name="showSelection" xfId="3242"/>
    <cellStyle name="showSelection 2" xfId="3243"/>
    <cellStyle name="showSelection 3" xfId="3244"/>
    <cellStyle name="Side Col Head" xfId="3245"/>
    <cellStyle name="Side Col Head 2" xfId="3246"/>
    <cellStyle name="Side Col Head 2 2" xfId="3247"/>
    <cellStyle name="Side Col Head 2 3" xfId="3248"/>
    <cellStyle name="Side Col Head 3" xfId="3249"/>
    <cellStyle name="Side Col Head 3 2" xfId="3250"/>
    <cellStyle name="Side Col Head 3 3" xfId="3251"/>
    <cellStyle name="Side Col Head 4" xfId="3252"/>
    <cellStyle name="Side Col Head 5" xfId="3253"/>
    <cellStyle name="sor1" xfId="3254"/>
    <cellStyle name="Source Note" xfId="3255"/>
    <cellStyle name="ss10" xfId="3256"/>
    <cellStyle name="ss11" xfId="3257"/>
    <cellStyle name="ss12" xfId="3258"/>
    <cellStyle name="ss13" xfId="3259"/>
    <cellStyle name="ss14" xfId="3260"/>
    <cellStyle name="ss15" xfId="3261"/>
    <cellStyle name="ss16" xfId="3262"/>
    <cellStyle name="ss17" xfId="3263"/>
    <cellStyle name="ss18" xfId="3264"/>
    <cellStyle name="ss19" xfId="3265"/>
    <cellStyle name="ss20" xfId="3266"/>
    <cellStyle name="ss21" xfId="3267"/>
    <cellStyle name="ss22" xfId="3268"/>
    <cellStyle name="ss6" xfId="3269"/>
    <cellStyle name="ss7" xfId="3270"/>
    <cellStyle name="ss8" xfId="3271"/>
    <cellStyle name="ss9" xfId="3272"/>
    <cellStyle name="Standard_050801 Q2 05 Presentation Tables" xfId="3273"/>
    <cellStyle name="Stílus 1" xfId="3274"/>
    <cellStyle name="Stílus 1 2" xfId="3275"/>
    <cellStyle name="Stílus 1 3" xfId="3276"/>
    <cellStyle name="Stílus 1 4" xfId="3277"/>
    <cellStyle name="Stílus 1 5" xfId="3278"/>
    <cellStyle name="Stílus 1 6" xfId="3279"/>
    <cellStyle name="Style 1" xfId="3280"/>
    <cellStyle name="sub" xfId="3281"/>
    <cellStyle name="subheading" xfId="3282"/>
    <cellStyle name="Subtitle" xfId="3283"/>
    <cellStyle name="Subtitle 2" xfId="3284"/>
    <cellStyle name="Subtitle 3" xfId="3285"/>
    <cellStyle name="sup2Date" xfId="3286"/>
    <cellStyle name="sup2Date 2" xfId="3287"/>
    <cellStyle name="sup2Date 3" xfId="3288"/>
    <cellStyle name="sup2Int" xfId="3289"/>
    <cellStyle name="sup2Int 2" xfId="3290"/>
    <cellStyle name="sup2Int 3" xfId="3291"/>
    <cellStyle name="sup2ParameterE" xfId="3292"/>
    <cellStyle name="sup2ParameterE 2" xfId="3293"/>
    <cellStyle name="sup2ParameterE 3" xfId="3294"/>
    <cellStyle name="sup2Percentage" xfId="3295"/>
    <cellStyle name="sup2Percentage 2" xfId="3296"/>
    <cellStyle name="sup2Percentage 3" xfId="3297"/>
    <cellStyle name="sup2PercentageL" xfId="3298"/>
    <cellStyle name="sup2PercentageL 2" xfId="3299"/>
    <cellStyle name="sup2PercentageL 3" xfId="3300"/>
    <cellStyle name="sup2PercentageM" xfId="3301"/>
    <cellStyle name="sup2PercentageM 2" xfId="3302"/>
    <cellStyle name="sup2PercentageM 3" xfId="3303"/>
    <cellStyle name="sup2Selection" xfId="3304"/>
    <cellStyle name="sup2Selection 2" xfId="3305"/>
    <cellStyle name="sup2Selection 3" xfId="3306"/>
    <cellStyle name="sup2Text" xfId="3307"/>
    <cellStyle name="sup2Text 2" xfId="3308"/>
    <cellStyle name="sup2Text 3" xfId="3309"/>
    <cellStyle name="sup3ParameterE" xfId="3310"/>
    <cellStyle name="sup3ParameterE 2" xfId="3311"/>
    <cellStyle name="sup3ParameterE 3" xfId="3312"/>
    <cellStyle name="sup3Percentage" xfId="3313"/>
    <cellStyle name="sup3Percentage 2" xfId="3314"/>
    <cellStyle name="sup3Percentage 3" xfId="3315"/>
    <cellStyle name="supFloat" xfId="3316"/>
    <cellStyle name="supFloat 2" xfId="3317"/>
    <cellStyle name="supFloat 3" xfId="3318"/>
    <cellStyle name="supInt" xfId="3319"/>
    <cellStyle name="supInt 2" xfId="3320"/>
    <cellStyle name="supInt 3" xfId="3321"/>
    <cellStyle name="supParameterE" xfId="3322"/>
    <cellStyle name="supParameterE 2" xfId="3323"/>
    <cellStyle name="supParameterE 3" xfId="3324"/>
    <cellStyle name="supParameterS" xfId="3325"/>
    <cellStyle name="supParameterS 2" xfId="3326"/>
    <cellStyle name="supParameterS 3" xfId="3327"/>
    <cellStyle name="supPD" xfId="3328"/>
    <cellStyle name="supPD 2" xfId="3329"/>
    <cellStyle name="supPD 3" xfId="3330"/>
    <cellStyle name="supPercentage" xfId="3331"/>
    <cellStyle name="supPercentage 2" xfId="3332"/>
    <cellStyle name="supPercentage 3" xfId="3333"/>
    <cellStyle name="supPercentageL" xfId="3334"/>
    <cellStyle name="supPercentageL 2" xfId="3335"/>
    <cellStyle name="supPercentageL 3" xfId="3336"/>
    <cellStyle name="supPercentageM" xfId="3337"/>
    <cellStyle name="supPercentageM 2" xfId="3338"/>
    <cellStyle name="supPercentageM 2 2" xfId="3339"/>
    <cellStyle name="supPercentageM 3" xfId="3340"/>
    <cellStyle name="supPercentageM 3 2" xfId="3341"/>
    <cellStyle name="supPercentageM 4" xfId="3342"/>
    <cellStyle name="supSelection" xfId="3343"/>
    <cellStyle name="supSelection 2" xfId="3344"/>
    <cellStyle name="supSelection 3" xfId="3345"/>
    <cellStyle name="supText" xfId="3346"/>
    <cellStyle name="supText 2" xfId="3347"/>
    <cellStyle name="supText 3" xfId="3348"/>
    <cellStyle name="Számítás 2" xfId="3349"/>
    <cellStyle name="Számítás 2 2" xfId="3350"/>
    <cellStyle name="Számítás 2 3" xfId="3351"/>
    <cellStyle name="Számítás 3" xfId="3352"/>
    <cellStyle name="Számítás 3 2" xfId="3353"/>
    <cellStyle name="Százalék 10" xfId="3354"/>
    <cellStyle name="Százalék 10 2" xfId="3355"/>
    <cellStyle name="Százalék 11" xfId="3356"/>
    <cellStyle name="Százalék 11 2" xfId="3357"/>
    <cellStyle name="Százalék 12" xfId="3358"/>
    <cellStyle name="Százalék 12 2" xfId="3359"/>
    <cellStyle name="Százalék 12 3" xfId="3360"/>
    <cellStyle name="Százalék 13" xfId="3361"/>
    <cellStyle name="Százalék 13 2" xfId="3362"/>
    <cellStyle name="Százalék 13 3" xfId="3363"/>
    <cellStyle name="Százalék 14" xfId="3364"/>
    <cellStyle name="Százalék 14 2" xfId="3365"/>
    <cellStyle name="Százalék 15" xfId="3366"/>
    <cellStyle name="Százalék 15 2" xfId="3367"/>
    <cellStyle name="Százalék 2" xfId="3368"/>
    <cellStyle name="Százalék 2 2" xfId="3369"/>
    <cellStyle name="Százalék 2 2 2" xfId="3370"/>
    <cellStyle name="Százalék 2 2 3" xfId="3371"/>
    <cellStyle name="Százalék 2 3" xfId="3372"/>
    <cellStyle name="Százalék 3" xfId="3373"/>
    <cellStyle name="Százalék 3 2" xfId="3374"/>
    <cellStyle name="Százalék 3 3" xfId="3375"/>
    <cellStyle name="Százalék 4" xfId="3376"/>
    <cellStyle name="Százalék 4 2" xfId="3377"/>
    <cellStyle name="Százalék 4 3" xfId="3378"/>
    <cellStyle name="Százalék 5" xfId="3379"/>
    <cellStyle name="Százalék 5 2" xfId="3380"/>
    <cellStyle name="Százalék 6" xfId="3381"/>
    <cellStyle name="Százalék 6 2" xfId="3382"/>
    <cellStyle name="Százalék 7" xfId="3383"/>
    <cellStyle name="Százalék 7 2" xfId="3384"/>
    <cellStyle name="Százalék 8" xfId="3385"/>
    <cellStyle name="Százalék 8 2" xfId="3386"/>
    <cellStyle name="Százalék 9" xfId="3387"/>
    <cellStyle name="Százalék 9 2" xfId="3388"/>
    <cellStyle name="tabla" xfId="3389"/>
    <cellStyle name="tablafej" xfId="3390"/>
    <cellStyle name="tablasor" xfId="3391"/>
    <cellStyle name="table imported" xfId="3392"/>
    <cellStyle name="table sum" xfId="3393"/>
    <cellStyle name="table thousands" xfId="3394"/>
    <cellStyle name="Table Title" xfId="3395"/>
    <cellStyle name="table values" xfId="3396"/>
    <cellStyle name="test" xfId="3397"/>
    <cellStyle name="tête chapitre" xfId="3398"/>
    <cellStyle name="Title 2" xfId="3399"/>
    <cellStyle name="Title 3" xfId="3400"/>
    <cellStyle name="Title 4" xfId="3401"/>
    <cellStyle name="titre" xfId="3402"/>
    <cellStyle name="Titre colonne" xfId="3403"/>
    <cellStyle name="Titre colonnes" xfId="3404"/>
    <cellStyle name="Titre general" xfId="3405"/>
    <cellStyle name="Titre général" xfId="3406"/>
    <cellStyle name="Titre ligne" xfId="3407"/>
    <cellStyle name="Titre lignes" xfId="3408"/>
    <cellStyle name="Titre tableau" xfId="3409"/>
    <cellStyle name="Top Level Col Head" xfId="3410"/>
    <cellStyle name="Top Level Row Head" xfId="3411"/>
    <cellStyle name="Total 2" xfId="3412"/>
    <cellStyle name="Total 2 2" xfId="3413"/>
    <cellStyle name="Total 3" xfId="3414"/>
    <cellStyle name="Total 3 2" xfId="3415"/>
    <cellStyle name="Total 3 2 2" xfId="3416"/>
    <cellStyle name="Total 3 2 3" xfId="3417"/>
    <cellStyle name="Total 3 3" xfId="3418"/>
    <cellStyle name="Total 3 3 2" xfId="3419"/>
    <cellStyle name="Total 3 3 3" xfId="3420"/>
    <cellStyle name="Total 3 4" xfId="3421"/>
    <cellStyle name="Total 3 5" xfId="3422"/>
    <cellStyle name="Total 4" xfId="3423"/>
    <cellStyle name="Total 4 2" xfId="3424"/>
    <cellStyle name="Total 4 3" xfId="3425"/>
    <cellStyle name="Total Column Header" xfId="3426"/>
    <cellStyle name="Total Column Header 2" xfId="3427"/>
    <cellStyle name="Total Column Header 2 2" xfId="3428"/>
    <cellStyle name="Total Column Header 2 3" xfId="3429"/>
    <cellStyle name="Total Column Header 3" xfId="3430"/>
    <cellStyle name="Total Column Header 3 2" xfId="3431"/>
    <cellStyle name="Total Column Header 3 3" xfId="3432"/>
    <cellStyle name="Total Column Header 4" xfId="3433"/>
    <cellStyle name="Total Column Header 5" xfId="3434"/>
    <cellStyle name="Total Data (0 dp)" xfId="3435"/>
    <cellStyle name="Total Data (1 dp)" xfId="3436"/>
    <cellStyle name="Total Data (2 dp)" xfId="3437"/>
    <cellStyle name="Total Data General" xfId="3438"/>
    <cellStyle name="Total intermediaire" xfId="3439"/>
    <cellStyle name="Total intermediaire 0" xfId="3440"/>
    <cellStyle name="Total intermediaire 1" xfId="3441"/>
    <cellStyle name="Total intermediaire 2" xfId="3442"/>
    <cellStyle name="Total intermediaire 3" xfId="3443"/>
    <cellStyle name="Total intermediaire 4" xfId="3444"/>
    <cellStyle name="Total intermediaire_Sheet1" xfId="3445"/>
    <cellStyle name="Total Percent (0 dp)" xfId="3446"/>
    <cellStyle name="Total Percent (1 dp)" xfId="3447"/>
    <cellStyle name="Total Percent (2 dp)" xfId="3448"/>
    <cellStyle name="Total Row Header" xfId="3449"/>
    <cellStyle name="Total Side Col Head" xfId="3450"/>
    <cellStyle name="Total tableau" xfId="3451"/>
    <cellStyle name="ts97" xfId="3452"/>
    <cellStyle name="Währung [0]_Bamumlauf" xfId="3453"/>
    <cellStyle name="Währung_ACEA" xfId="3454"/>
    <cellStyle name="Warning Text 2" xfId="3455"/>
    <cellStyle name="Warning Text 3" xfId="3456"/>
    <cellStyle name="Warning Text 4" xfId="3457"/>
    <cellStyle name="Wrap Column Header" xfId="3458"/>
    <cellStyle name="Wrap Normal Bold Text" xfId="3459"/>
    <cellStyle name="Wrap Normal Italic Text" xfId="3460"/>
    <cellStyle name="Wrap Normal Text" xfId="3461"/>
    <cellStyle name="Wrap Row Header" xfId="3462"/>
    <cellStyle name="Wrap Side Col Head" xfId="3463"/>
    <cellStyle name="Wrap Table Title" xfId="3464"/>
    <cellStyle name="Wrap Top Level Col Head" xfId="3465"/>
    <cellStyle name="Wrap Top Level Row Head" xfId="3466"/>
    <cellStyle name="Wrap Total Column Header" xfId="3467"/>
    <cellStyle name="Wrap Total Row Header" xfId="3468"/>
    <cellStyle name="Wrap Total Side Col Head" xfId="3469"/>
  </cellStyles>
  <dxfs count="0"/>
  <tableStyles count="0" defaultTableStyle="TableStyleMedium2" defaultPivotStyle="PivotStyleMedium9"/>
  <colors>
    <mruColors>
      <color rgb="FFBFBFBF"/>
      <color rgb="FF868686"/>
      <color rgb="FF295B7E"/>
      <color rgb="FF9C0000"/>
      <color rgb="FF78A3D5"/>
      <color rgb="FF7BA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3.xml"/><Relationship Id="rId39" Type="http://schemas.openxmlformats.org/officeDocument/2006/relationships/styles" Target="styles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1.xml"/><Relationship Id="rId34" Type="http://schemas.openxmlformats.org/officeDocument/2006/relationships/worksheet" Target="worksheets/sheet17.xml"/><Relationship Id="rId7" Type="http://schemas.openxmlformats.org/officeDocument/2006/relationships/chartsheet" Target="chartsheets/sheet4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chartsheet" Target="chartsheets/sheet13.xml"/><Relationship Id="rId33" Type="http://schemas.openxmlformats.org/officeDocument/2006/relationships/chartsheet" Target="chartsheets/sheet17.xml"/><Relationship Id="rId38" Type="http://schemas.openxmlformats.org/officeDocument/2006/relationships/theme" Target="theme/theme1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8.xml"/><Relationship Id="rId20" Type="http://schemas.openxmlformats.org/officeDocument/2006/relationships/worksheet" Target="worksheets/sheet10.xml"/><Relationship Id="rId29" Type="http://schemas.openxmlformats.org/officeDocument/2006/relationships/chartsheet" Target="chartsheets/sheet15.xml"/><Relationship Id="rId41" Type="http://schemas.openxmlformats.org/officeDocument/2006/relationships/calcChain" Target="calcChain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6.xml"/><Relationship Id="rId24" Type="http://schemas.openxmlformats.org/officeDocument/2006/relationships/worksheet" Target="worksheets/sheet12.xml"/><Relationship Id="rId32" Type="http://schemas.openxmlformats.org/officeDocument/2006/relationships/worksheet" Target="worksheets/sheet16.xml"/><Relationship Id="rId37" Type="http://schemas.openxmlformats.org/officeDocument/2006/relationships/worksheet" Target="worksheets/sheet18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2.xml"/><Relationship Id="rId28" Type="http://schemas.openxmlformats.org/officeDocument/2006/relationships/worksheet" Target="worksheets/sheet14.xml"/><Relationship Id="rId36" Type="http://schemas.openxmlformats.org/officeDocument/2006/relationships/chartsheet" Target="chartsheets/sheet19.xml"/><Relationship Id="rId10" Type="http://schemas.openxmlformats.org/officeDocument/2006/relationships/worksheet" Target="worksheets/sheet5.xml"/><Relationship Id="rId19" Type="http://schemas.openxmlformats.org/officeDocument/2006/relationships/chartsheet" Target="chartsheets/sheet10.xml"/><Relationship Id="rId31" Type="http://schemas.openxmlformats.org/officeDocument/2006/relationships/chartsheet" Target="chartsheets/sheet16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7.xml"/><Relationship Id="rId22" Type="http://schemas.openxmlformats.org/officeDocument/2006/relationships/worksheet" Target="worksheets/sheet11.xml"/><Relationship Id="rId27" Type="http://schemas.openxmlformats.org/officeDocument/2006/relationships/chartsheet" Target="chartsheets/sheet14.xml"/><Relationship Id="rId30" Type="http://schemas.openxmlformats.org/officeDocument/2006/relationships/worksheet" Target="worksheets/sheet15.xml"/><Relationship Id="rId35" Type="http://schemas.openxmlformats.org/officeDocument/2006/relationships/chartsheet" Target="chartsheets/sheet1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7.xml"/><Relationship Id="rId1" Type="http://schemas.openxmlformats.org/officeDocument/2006/relationships/themeOverride" Target="../theme/themeOverride1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9.xml"/><Relationship Id="rId1" Type="http://schemas.openxmlformats.org/officeDocument/2006/relationships/themeOverride" Target="../theme/themeOverride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244771380140802E-2"/>
          <c:y val="5.8501710846353631E-2"/>
          <c:w val="0.89751045723971834"/>
          <c:h val="0.6361540173970399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57 '!$E$2</c:f>
              <c:strCache>
                <c:ptCount val="1"/>
                <c:pt idx="0">
                  <c:v>Net lending*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</c:spPr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</c:dPt>
          <c:dPt>
            <c:idx val="9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</c:spPr>
          </c:dPt>
          <c:dPt>
            <c:idx val="12"/>
            <c:invertIfNegative val="0"/>
            <c:bubble3D val="0"/>
            <c:spPr>
              <a:solidFill>
                <a:srgbClr val="9C0000"/>
              </a:solidFill>
              <a:ln>
                <a:noFill/>
              </a:ln>
            </c:spPr>
          </c:dPt>
          <c:dPt>
            <c:idx val="13"/>
            <c:invertIfNegative val="0"/>
            <c:bubble3D val="0"/>
            <c:spPr>
              <a:solidFill>
                <a:srgbClr val="9C0000"/>
              </a:solidFill>
              <a:ln>
                <a:noFill/>
              </a:ln>
            </c:spPr>
          </c:dPt>
          <c:dPt>
            <c:idx val="14"/>
            <c:invertIfNegative val="0"/>
            <c:bubble3D val="0"/>
            <c:spPr>
              <a:solidFill>
                <a:srgbClr val="9C0000"/>
              </a:solidFill>
              <a:ln>
                <a:noFill/>
              </a:ln>
            </c:spPr>
          </c:dPt>
          <c:dPt>
            <c:idx val="26"/>
            <c:invertIfNegative val="0"/>
            <c:bubble3D val="0"/>
            <c:spPr>
              <a:solidFill>
                <a:srgbClr val="7BAFD4"/>
              </a:solidFill>
              <a:ln>
                <a:noFill/>
              </a:ln>
            </c:spPr>
          </c:dPt>
          <c:cat>
            <c:strRef>
              <c:f>'Data 57 '!$C$3:$C$30</c:f>
              <c:strCache>
                <c:ptCount val="28"/>
                <c:pt idx="0">
                  <c:v>United Kingdom</c:v>
                </c:pt>
                <c:pt idx="1">
                  <c:v>Cyprus</c:v>
                </c:pt>
                <c:pt idx="2">
                  <c:v>France</c:v>
                </c:pt>
                <c:pt idx="3">
                  <c:v>Slovakia</c:v>
                </c:pt>
                <c:pt idx="4">
                  <c:v>Czech Rep.</c:v>
                </c:pt>
                <c:pt idx="5">
                  <c:v>Greece</c:v>
                </c:pt>
                <c:pt idx="6">
                  <c:v>Finnland</c:v>
                </c:pt>
                <c:pt idx="7">
                  <c:v>Lithuania</c:v>
                </c:pt>
                <c:pt idx="8">
                  <c:v>Latvia</c:v>
                </c:pt>
                <c:pt idx="9">
                  <c:v>Poland</c:v>
                </c:pt>
                <c:pt idx="10">
                  <c:v>Romania</c:v>
                </c:pt>
                <c:pt idx="11">
                  <c:v>Belgium</c:v>
                </c:pt>
                <c:pt idx="12">
                  <c:v>Spain</c:v>
                </c:pt>
                <c:pt idx="13">
                  <c:v>Portugal</c:v>
                </c:pt>
                <c:pt idx="14">
                  <c:v>Italy</c:v>
                </c:pt>
                <c:pt idx="15">
                  <c:v>Estonia</c:v>
                </c:pt>
                <c:pt idx="16">
                  <c:v>Austria</c:v>
                </c:pt>
                <c:pt idx="17">
                  <c:v>Bulgaria</c:v>
                </c:pt>
                <c:pt idx="18">
                  <c:v>Ireland</c:v>
                </c:pt>
                <c:pt idx="19">
                  <c:v>Croatia</c:v>
                </c:pt>
                <c:pt idx="20">
                  <c:v>Luxembourg</c:v>
                </c:pt>
                <c:pt idx="21">
                  <c:v>Sweden</c:v>
                </c:pt>
                <c:pt idx="22">
                  <c:v>Malta</c:v>
                </c:pt>
                <c:pt idx="23">
                  <c:v>Denmark</c:v>
                </c:pt>
                <c:pt idx="24">
                  <c:v>Slovenia</c:v>
                </c:pt>
                <c:pt idx="25">
                  <c:v>Germany</c:v>
                </c:pt>
                <c:pt idx="26">
                  <c:v>Hungary</c:v>
                </c:pt>
                <c:pt idx="27">
                  <c:v>Netherlands</c:v>
                </c:pt>
              </c:strCache>
            </c:strRef>
          </c:cat>
          <c:val>
            <c:numRef>
              <c:f>'Data 57 '!$E$3:$E$30</c:f>
              <c:numCache>
                <c:formatCode>0\,0</c:formatCode>
                <c:ptCount val="28"/>
                <c:pt idx="0">
                  <c:v>-5.1152756999999998</c:v>
                </c:pt>
                <c:pt idx="1">
                  <c:v>-4.1219850999999998</c:v>
                </c:pt>
                <c:pt idx="2">
                  <c:v>-1.1474773</c:v>
                </c:pt>
                <c:pt idx="3">
                  <c:v>-0.2232555</c:v>
                </c:pt>
                <c:pt idx="4">
                  <c:v>0.1152599</c:v>
                </c:pt>
                <c:pt idx="5">
                  <c:v>0.12842580000000001</c:v>
                </c:pt>
                <c:pt idx="6">
                  <c:v>0.1397004</c:v>
                </c:pt>
                <c:pt idx="7">
                  <c:v>1.1517306</c:v>
                </c:pt>
                <c:pt idx="8">
                  <c:v>1.1647851</c:v>
                </c:pt>
                <c:pt idx="9">
                  <c:v>1.3985647000000001</c:v>
                </c:pt>
                <c:pt idx="10">
                  <c:v>1.4005464999999999</c:v>
                </c:pt>
                <c:pt idx="11">
                  <c:v>1.5256379</c:v>
                </c:pt>
                <c:pt idx="12">
                  <c:v>1.9674787</c:v>
                </c:pt>
                <c:pt idx="13">
                  <c:v>2.1248958</c:v>
                </c:pt>
                <c:pt idx="14">
                  <c:v>2.3931846000000001</c:v>
                </c:pt>
                <c:pt idx="15">
                  <c:v>2.6854771</c:v>
                </c:pt>
                <c:pt idx="16">
                  <c:v>3.1219763999999999</c:v>
                </c:pt>
                <c:pt idx="17">
                  <c:v>3.2017793999999999</c:v>
                </c:pt>
                <c:pt idx="18">
                  <c:v>3.7312579000000001</c:v>
                </c:pt>
                <c:pt idx="19">
                  <c:v>4.0587723999999996</c:v>
                </c:pt>
                <c:pt idx="20">
                  <c:v>4.9437116000000003</c:v>
                </c:pt>
                <c:pt idx="21">
                  <c:v>5.3068464000000004</c:v>
                </c:pt>
                <c:pt idx="22">
                  <c:v>6.1370987000000001</c:v>
                </c:pt>
                <c:pt idx="23">
                  <c:v>7.1569111999999997</c:v>
                </c:pt>
                <c:pt idx="24">
                  <c:v>8.2567769999999996</c:v>
                </c:pt>
                <c:pt idx="25">
                  <c:v>8.7926716000000003</c:v>
                </c:pt>
                <c:pt idx="26">
                  <c:v>9.34</c:v>
                </c:pt>
                <c:pt idx="27">
                  <c:v>10.3247932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202944"/>
        <c:axId val="180111232"/>
      </c:barChart>
      <c:lineChart>
        <c:grouping val="standard"/>
        <c:varyColors val="0"/>
        <c:ser>
          <c:idx val="0"/>
          <c:order val="0"/>
          <c:tx>
            <c:strRef>
              <c:f>'Data 57 '!$D$2</c:f>
              <c:strCache>
                <c:ptCount val="1"/>
                <c:pt idx="0">
                  <c:v>GDP growth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</c:spPr>
          </c:marker>
          <c:cat>
            <c:strRef>
              <c:f>'Data 57 '!$C$3:$C$30</c:f>
              <c:strCache>
                <c:ptCount val="28"/>
                <c:pt idx="0">
                  <c:v>United Kingdom</c:v>
                </c:pt>
                <c:pt idx="1">
                  <c:v>Cyprus</c:v>
                </c:pt>
                <c:pt idx="2">
                  <c:v>France</c:v>
                </c:pt>
                <c:pt idx="3">
                  <c:v>Slovakia</c:v>
                </c:pt>
                <c:pt idx="4">
                  <c:v>Czech Rep.</c:v>
                </c:pt>
                <c:pt idx="5">
                  <c:v>Greece</c:v>
                </c:pt>
                <c:pt idx="6">
                  <c:v>Finnland</c:v>
                </c:pt>
                <c:pt idx="7">
                  <c:v>Lithuania</c:v>
                </c:pt>
                <c:pt idx="8">
                  <c:v>Latvia</c:v>
                </c:pt>
                <c:pt idx="9">
                  <c:v>Poland</c:v>
                </c:pt>
                <c:pt idx="10">
                  <c:v>Romania</c:v>
                </c:pt>
                <c:pt idx="11">
                  <c:v>Belgium</c:v>
                </c:pt>
                <c:pt idx="12">
                  <c:v>Spain</c:v>
                </c:pt>
                <c:pt idx="13">
                  <c:v>Portugal</c:v>
                </c:pt>
                <c:pt idx="14">
                  <c:v>Italy</c:v>
                </c:pt>
                <c:pt idx="15">
                  <c:v>Estonia</c:v>
                </c:pt>
                <c:pt idx="16">
                  <c:v>Austria</c:v>
                </c:pt>
                <c:pt idx="17">
                  <c:v>Bulgaria</c:v>
                </c:pt>
                <c:pt idx="18">
                  <c:v>Ireland</c:v>
                </c:pt>
                <c:pt idx="19">
                  <c:v>Croatia</c:v>
                </c:pt>
                <c:pt idx="20">
                  <c:v>Luxembourg</c:v>
                </c:pt>
                <c:pt idx="21">
                  <c:v>Sweden</c:v>
                </c:pt>
                <c:pt idx="22">
                  <c:v>Malta</c:v>
                </c:pt>
                <c:pt idx="23">
                  <c:v>Denmark</c:v>
                </c:pt>
                <c:pt idx="24">
                  <c:v>Slovenia</c:v>
                </c:pt>
                <c:pt idx="25">
                  <c:v>Germany</c:v>
                </c:pt>
                <c:pt idx="26">
                  <c:v>Hungary</c:v>
                </c:pt>
                <c:pt idx="27">
                  <c:v>Netherlands</c:v>
                </c:pt>
              </c:strCache>
            </c:strRef>
          </c:cat>
          <c:val>
            <c:numRef>
              <c:f>'Data 57 '!$D$3:$D$30</c:f>
              <c:numCache>
                <c:formatCode>0\,0</c:formatCode>
                <c:ptCount val="28"/>
                <c:pt idx="0">
                  <c:v>2.2000000000000002</c:v>
                </c:pt>
                <c:pt idx="1">
                  <c:v>1.6</c:v>
                </c:pt>
                <c:pt idx="2">
                  <c:v>1.2</c:v>
                </c:pt>
                <c:pt idx="3">
                  <c:v>3.6</c:v>
                </c:pt>
                <c:pt idx="4">
                  <c:v>4.3</c:v>
                </c:pt>
                <c:pt idx="5">
                  <c:v>-0.2</c:v>
                </c:pt>
                <c:pt idx="6">
                  <c:v>0</c:v>
                </c:pt>
                <c:pt idx="7">
                  <c:v>1.6</c:v>
                </c:pt>
                <c:pt idx="8">
                  <c:v>2.7</c:v>
                </c:pt>
                <c:pt idx="9">
                  <c:v>3.6</c:v>
                </c:pt>
                <c:pt idx="10">
                  <c:v>3.7</c:v>
                </c:pt>
                <c:pt idx="11">
                  <c:v>1.4</c:v>
                </c:pt>
                <c:pt idx="12">
                  <c:v>0</c:v>
                </c:pt>
                <c:pt idx="13">
                  <c:v>1.5</c:v>
                </c:pt>
                <c:pt idx="14">
                  <c:v>0.8</c:v>
                </c:pt>
                <c:pt idx="15">
                  <c:v>1.1000000000000001</c:v>
                </c:pt>
                <c:pt idx="16">
                  <c:v>0.9</c:v>
                </c:pt>
                <c:pt idx="17">
                  <c:v>3</c:v>
                </c:pt>
                <c:pt idx="18">
                  <c:v>0</c:v>
                </c:pt>
                <c:pt idx="19">
                  <c:v>1.6</c:v>
                </c:pt>
                <c:pt idx="20">
                  <c:v>0</c:v>
                </c:pt>
                <c:pt idx="21">
                  <c:v>4.0999999999999996</c:v>
                </c:pt>
                <c:pt idx="22">
                  <c:v>6.3</c:v>
                </c:pt>
                <c:pt idx="23">
                  <c:v>1.2</c:v>
                </c:pt>
                <c:pt idx="24">
                  <c:v>2.9</c:v>
                </c:pt>
                <c:pt idx="25">
                  <c:v>1.7</c:v>
                </c:pt>
                <c:pt idx="26">
                  <c:v>2.9</c:v>
                </c:pt>
                <c:pt idx="27">
                  <c:v>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003200"/>
        <c:axId val="180006272"/>
      </c:lineChart>
      <c:catAx>
        <c:axId val="180003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80006272"/>
        <c:crosses val="autoZero"/>
        <c:auto val="1"/>
        <c:lblAlgn val="ctr"/>
        <c:lblOffset val="100"/>
        <c:tickLblSkip val="1"/>
        <c:noMultiLvlLbl val="0"/>
      </c:catAx>
      <c:valAx>
        <c:axId val="180006272"/>
        <c:scaling>
          <c:orientation val="minMax"/>
          <c:max val="12"/>
          <c:min val="-6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5.056947426795063E-2"/>
              <c:y val="1.749268252463227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0003200"/>
        <c:crosses val="autoZero"/>
        <c:crossBetween val="between"/>
        <c:majorUnit val="2"/>
      </c:valAx>
      <c:valAx>
        <c:axId val="180111232"/>
        <c:scaling>
          <c:orientation val="minMax"/>
          <c:max val="12"/>
          <c:min val="-6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6935307985747567"/>
              <c:y val="1.749268252463206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1202944"/>
        <c:crosses val="max"/>
        <c:crossBetween val="between"/>
        <c:majorUnit val="2"/>
      </c:valAx>
      <c:catAx>
        <c:axId val="18120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11123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575915156176485"/>
          <c:y val="0.94711034253758575"/>
          <c:w val="0.68481696876470299"/>
          <c:h val="5.28896574624142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969353359099573E-2"/>
          <c:y val="5.1241078209296742E-2"/>
          <c:w val="0.90759216013165278"/>
          <c:h val="0.6570962407128576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'Data 66'!$A$4</c:f>
              <c:strCache>
                <c:ptCount val="1"/>
                <c:pt idx="0">
                  <c:v>EU-transfer, capital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multiLvlStrRef>
              <c:f>'Data 66'!$B$1:$AT$2</c:f>
              <c:multiLvlStrCache>
                <c:ptCount val="45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2015 Q3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1">
                    <c:v>2013</c:v>
                  </c:pt>
                  <c:pt idx="22">
                    <c:v>2014</c:v>
                  </c:pt>
                  <c:pt idx="23">
                    <c:v>2015 Q3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  <c:pt idx="32">
                    <c:v>2012</c:v>
                  </c:pt>
                  <c:pt idx="33">
                    <c:v>2013</c:v>
                  </c:pt>
                  <c:pt idx="34">
                    <c:v>2014</c:v>
                  </c:pt>
                  <c:pt idx="35">
                    <c:v>2015 Q3</c:v>
                  </c:pt>
                  <c:pt idx="36">
                    <c:v>2007</c:v>
                  </c:pt>
                  <c:pt idx="37">
                    <c:v>2008</c:v>
                  </c:pt>
                  <c:pt idx="38">
                    <c:v>2009</c:v>
                  </c:pt>
                  <c:pt idx="39">
                    <c:v>2010</c:v>
                  </c:pt>
                  <c:pt idx="40">
                    <c:v>2011</c:v>
                  </c:pt>
                  <c:pt idx="41">
                    <c:v>2012</c:v>
                  </c:pt>
                  <c:pt idx="42">
                    <c:v>2013</c:v>
                  </c:pt>
                  <c:pt idx="43">
                    <c:v>2014</c:v>
                  </c:pt>
                  <c:pt idx="44">
                    <c:v>2015 Q3</c:v>
                  </c:pt>
                </c:lvl>
                <c:lvl>
                  <c:pt idx="0">
                    <c:v>Hungary</c:v>
                  </c:pt>
                  <c:pt idx="12">
                    <c:v>Czech Rep.</c:v>
                  </c:pt>
                  <c:pt idx="24">
                    <c:v>Poland</c:v>
                  </c:pt>
                  <c:pt idx="36">
                    <c:v>Slovakia</c:v>
                  </c:pt>
                </c:lvl>
              </c:multiLvlStrCache>
            </c:multiLvlStrRef>
          </c:cat>
          <c:val>
            <c:numRef>
              <c:f>'Data 66'!$B$4:$AT$4</c:f>
              <c:numCache>
                <c:formatCode>0\,0</c:formatCode>
                <c:ptCount val="45"/>
                <c:pt idx="0">
                  <c:v>0.13413687710187697</c:v>
                </c:pt>
                <c:pt idx="1">
                  <c:v>0.60684045440768741</c:v>
                </c:pt>
                <c:pt idx="2">
                  <c:v>1.5023465029051422</c:v>
                </c:pt>
                <c:pt idx="3">
                  <c:v>2.3349753167830762</c:v>
                </c:pt>
                <c:pt idx="4">
                  <c:v>3.1892762625232454</c:v>
                </c:pt>
                <c:pt idx="5">
                  <c:v>4.900270201930125</c:v>
                </c:pt>
                <c:pt idx="6">
                  <c:v>7.1326894674171388</c:v>
                </c:pt>
                <c:pt idx="7">
                  <c:v>9.5024941931245301</c:v>
                </c:pt>
                <c:pt idx="8">
                  <c:v>12.028238640083694</c:v>
                </c:pt>
                <c:pt idx="9">
                  <c:v>15.6446903603298</c:v>
                </c:pt>
                <c:pt idx="10">
                  <c:v>19.410647664258939</c:v>
                </c:pt>
                <c:pt idx="11">
                  <c:v>23.586320442347532</c:v>
                </c:pt>
                <c:pt idx="12">
                  <c:v>0.16896384486615873</c:v>
                </c:pt>
                <c:pt idx="13">
                  <c:v>0.32802192849048917</c:v>
                </c:pt>
                <c:pt idx="14">
                  <c:v>0.66985889407728505</c:v>
                </c:pt>
                <c:pt idx="15">
                  <c:v>1.1923075187548307</c:v>
                </c:pt>
                <c:pt idx="16">
                  <c:v>1.7926374113067762</c:v>
                </c:pt>
                <c:pt idx="17">
                  <c:v>2.6964008905804762</c:v>
                </c:pt>
                <c:pt idx="18">
                  <c:v>3.3204987816680718</c:v>
                </c:pt>
                <c:pt idx="19">
                  <c:v>3.6109931600638974</c:v>
                </c:pt>
                <c:pt idx="20">
                  <c:v>4.9722315908439647</c:v>
                </c:pt>
                <c:pt idx="21">
                  <c:v>6.0566461739197566</c:v>
                </c:pt>
                <c:pt idx="22">
                  <c:v>6.7401855858445048</c:v>
                </c:pt>
                <c:pt idx="23">
                  <c:v>9.36935220149347</c:v>
                </c:pt>
                <c:pt idx="24">
                  <c:v>0.48426150121065376</c:v>
                </c:pt>
                <c:pt idx="25">
                  <c:v>0.81797334083290996</c:v>
                </c:pt>
                <c:pt idx="26">
                  <c:v>1.4913013587395585</c:v>
                </c:pt>
                <c:pt idx="27">
                  <c:v>2.69804471073145</c:v>
                </c:pt>
                <c:pt idx="28">
                  <c:v>3.8918852097473753</c:v>
                </c:pt>
                <c:pt idx="29">
                  <c:v>5.5544451815799185</c:v>
                </c:pt>
                <c:pt idx="30">
                  <c:v>7.4170591882138863</c:v>
                </c:pt>
                <c:pt idx="31">
                  <c:v>9.5933618515266765</c:v>
                </c:pt>
                <c:pt idx="32">
                  <c:v>11.87851729373142</c:v>
                </c:pt>
                <c:pt idx="33">
                  <c:v>14.246499396195221</c:v>
                </c:pt>
                <c:pt idx="34">
                  <c:v>16.839474939746239</c:v>
                </c:pt>
                <c:pt idx="35">
                  <c:v>18.773362244213224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1.996685998342999</c:v>
                </c:pt>
                <c:pt idx="42">
                  <c:v>3.7514069914749912</c:v>
                </c:pt>
                <c:pt idx="43">
                  <c:v>4.7873980185327794</c:v>
                </c:pt>
                <c:pt idx="44">
                  <c:v>7.317585512309881</c:v>
                </c:pt>
              </c:numCache>
            </c:numRef>
          </c:val>
        </c:ser>
        <c:ser>
          <c:idx val="0"/>
          <c:order val="1"/>
          <c:tx>
            <c:strRef>
              <c:f>'Data 66'!$A$3</c:f>
              <c:strCache>
                <c:ptCount val="1"/>
                <c:pt idx="0">
                  <c:v>EU-transfer, current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multiLvlStrRef>
              <c:f>'Data 66'!$B$1:$AT$2</c:f>
              <c:multiLvlStrCache>
                <c:ptCount val="45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2015 Q3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1">
                    <c:v>2013</c:v>
                  </c:pt>
                  <c:pt idx="22">
                    <c:v>2014</c:v>
                  </c:pt>
                  <c:pt idx="23">
                    <c:v>2015 Q3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  <c:pt idx="32">
                    <c:v>2012</c:v>
                  </c:pt>
                  <c:pt idx="33">
                    <c:v>2013</c:v>
                  </c:pt>
                  <c:pt idx="34">
                    <c:v>2014</c:v>
                  </c:pt>
                  <c:pt idx="35">
                    <c:v>2015 Q3</c:v>
                  </c:pt>
                  <c:pt idx="36">
                    <c:v>2007</c:v>
                  </c:pt>
                  <c:pt idx="37">
                    <c:v>2008</c:v>
                  </c:pt>
                  <c:pt idx="38">
                    <c:v>2009</c:v>
                  </c:pt>
                  <c:pt idx="39">
                    <c:v>2010</c:v>
                  </c:pt>
                  <c:pt idx="40">
                    <c:v>2011</c:v>
                  </c:pt>
                  <c:pt idx="41">
                    <c:v>2012</c:v>
                  </c:pt>
                  <c:pt idx="42">
                    <c:v>2013</c:v>
                  </c:pt>
                  <c:pt idx="43">
                    <c:v>2014</c:v>
                  </c:pt>
                  <c:pt idx="44">
                    <c:v>2015 Q3</c:v>
                  </c:pt>
                </c:lvl>
                <c:lvl>
                  <c:pt idx="0">
                    <c:v>Hungary</c:v>
                  </c:pt>
                  <c:pt idx="12">
                    <c:v>Czech Rep.</c:v>
                  </c:pt>
                  <c:pt idx="24">
                    <c:v>Poland</c:v>
                  </c:pt>
                  <c:pt idx="36">
                    <c:v>Slovakia</c:v>
                  </c:pt>
                </c:lvl>
              </c:multiLvlStrCache>
            </c:multiLvlStrRef>
          </c:cat>
          <c:val>
            <c:numRef>
              <c:f>'Data 66'!$B$3:$AT$3</c:f>
              <c:numCache>
                <c:formatCode>0\,0</c:formatCode>
                <c:ptCount val="45"/>
                <c:pt idx="0">
                  <c:v>0.10299795920322695</c:v>
                </c:pt>
                <c:pt idx="1">
                  <c:v>0.29296294821397323</c:v>
                </c:pt>
                <c:pt idx="2">
                  <c:v>0.67284143088954385</c:v>
                </c:pt>
                <c:pt idx="3">
                  <c:v>0.5931216508374012</c:v>
                </c:pt>
                <c:pt idx="4">
                  <c:v>0.88697364208230489</c:v>
                </c:pt>
                <c:pt idx="5">
                  <c:v>2.0118718226232852</c:v>
                </c:pt>
                <c:pt idx="6">
                  <c:v>3.1358208890031856</c:v>
                </c:pt>
                <c:pt idx="7">
                  <c:v>4.3982272362865737</c:v>
                </c:pt>
                <c:pt idx="8">
                  <c:v>5.8115448346570346</c:v>
                </c:pt>
                <c:pt idx="9">
                  <c:v>7.6687964498408991</c:v>
                </c:pt>
                <c:pt idx="10">
                  <c:v>9.1881879257841863</c:v>
                </c:pt>
                <c:pt idx="11">
                  <c:v>10.816558593916477</c:v>
                </c:pt>
                <c:pt idx="12">
                  <c:v>4.9020374745120124E-2</c:v>
                </c:pt>
                <c:pt idx="13">
                  <c:v>-0.10820945504444786</c:v>
                </c:pt>
                <c:pt idx="14">
                  <c:v>-0.29973513079875191</c:v>
                </c:pt>
                <c:pt idx="15">
                  <c:v>-0.41494918256536739</c:v>
                </c:pt>
                <c:pt idx="16">
                  <c:v>-0.45446173680970531</c:v>
                </c:pt>
                <c:pt idx="17">
                  <c:v>-0.30879997676268367</c:v>
                </c:pt>
                <c:pt idx="18">
                  <c:v>0.24949232666950294</c:v>
                </c:pt>
                <c:pt idx="19">
                  <c:v>0.70565163887271209</c:v>
                </c:pt>
                <c:pt idx="20">
                  <c:v>1.1346943788721893</c:v>
                </c:pt>
                <c:pt idx="21">
                  <c:v>2.0133518407379838</c:v>
                </c:pt>
                <c:pt idx="22">
                  <c:v>2.9181675074070199</c:v>
                </c:pt>
                <c:pt idx="23">
                  <c:v>4.4673097978161005</c:v>
                </c:pt>
                <c:pt idx="24">
                  <c:v>0.24505975162071389</c:v>
                </c:pt>
                <c:pt idx="25">
                  <c:v>0.53016484838489353</c:v>
                </c:pt>
                <c:pt idx="26">
                  <c:v>0.82897472922668158</c:v>
                </c:pt>
                <c:pt idx="27">
                  <c:v>1.0521505142714171</c:v>
                </c:pt>
                <c:pt idx="28">
                  <c:v>0.93345110999559899</c:v>
                </c:pt>
                <c:pt idx="29">
                  <c:v>1.264444146303781</c:v>
                </c:pt>
                <c:pt idx="30">
                  <c:v>1.5045861471590811</c:v>
                </c:pt>
                <c:pt idx="31">
                  <c:v>2.1270069202255142</c:v>
                </c:pt>
                <c:pt idx="32">
                  <c:v>2.8047312850869108</c:v>
                </c:pt>
                <c:pt idx="33">
                  <c:v>3.3029804060995369</c:v>
                </c:pt>
                <c:pt idx="34">
                  <c:v>3.9002378606212709</c:v>
                </c:pt>
                <c:pt idx="35">
                  <c:v>4.6664284505305105</c:v>
                </c:pt>
                <c:pt idx="36">
                  <c:v>-0.6097278331841699</c:v>
                </c:pt>
                <c:pt idx="37">
                  <c:v>-0.87400567120919426</c:v>
                </c:pt>
                <c:pt idx="38">
                  <c:v>-1.1842605346108726</c:v>
                </c:pt>
                <c:pt idx="39">
                  <c:v>-1.0892868675440304</c:v>
                </c:pt>
                <c:pt idx="40">
                  <c:v>-1.0325037718716121</c:v>
                </c:pt>
                <c:pt idx="41">
                  <c:v>-1.028361269800361</c:v>
                </c:pt>
                <c:pt idx="42">
                  <c:v>-1.3379701143742833</c:v>
                </c:pt>
                <c:pt idx="43">
                  <c:v>-1.3599392649225195</c:v>
                </c:pt>
                <c:pt idx="44">
                  <c:v>-1.2650078798856284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0147584"/>
        <c:axId val="100149120"/>
      </c:barChart>
      <c:lineChart>
        <c:grouping val="standard"/>
        <c:varyColors val="0"/>
        <c:ser>
          <c:idx val="2"/>
          <c:order val="2"/>
          <c:tx>
            <c:strRef>
              <c:f>'Data 66'!$A$5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9C0000"/>
              </a:solidFill>
            </a:ln>
          </c:spPr>
          <c:marker>
            <c:symbol val="none"/>
          </c:marker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  <c:spPr>
              <a:ln>
                <a:noFill/>
              </a:ln>
            </c:spPr>
          </c:dPt>
          <c:dPt>
            <c:idx val="20"/>
            <c:bubble3D val="0"/>
          </c:dPt>
          <c:dPt>
            <c:idx val="22"/>
            <c:bubble3D val="0"/>
          </c:dPt>
          <c:dPt>
            <c:idx val="24"/>
            <c:bubble3D val="0"/>
            <c:spPr>
              <a:ln>
                <a:noFill/>
              </a:ln>
            </c:spPr>
          </c:dPt>
          <c:dPt>
            <c:idx val="30"/>
            <c:bubble3D val="0"/>
          </c:dPt>
          <c:dPt>
            <c:idx val="33"/>
            <c:bubble3D val="0"/>
          </c:dPt>
          <c:dPt>
            <c:idx val="36"/>
            <c:bubble3D val="0"/>
            <c:spPr>
              <a:ln>
                <a:noFill/>
              </a:ln>
            </c:spPr>
          </c:dPt>
          <c:cat>
            <c:multiLvlStrRef>
              <c:f>'Data 66'!$B$1:$AT$2</c:f>
              <c:multiLvlStrCache>
                <c:ptCount val="45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2015 Q3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1">
                    <c:v>2013</c:v>
                  </c:pt>
                  <c:pt idx="22">
                    <c:v>2014</c:v>
                  </c:pt>
                  <c:pt idx="23">
                    <c:v>2015 Q3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  <c:pt idx="32">
                    <c:v>2012</c:v>
                  </c:pt>
                  <c:pt idx="33">
                    <c:v>2013</c:v>
                  </c:pt>
                  <c:pt idx="34">
                    <c:v>2014</c:v>
                  </c:pt>
                  <c:pt idx="35">
                    <c:v>2015 Q3</c:v>
                  </c:pt>
                  <c:pt idx="36">
                    <c:v>2007</c:v>
                  </c:pt>
                  <c:pt idx="37">
                    <c:v>2008</c:v>
                  </c:pt>
                  <c:pt idx="38">
                    <c:v>2009</c:v>
                  </c:pt>
                  <c:pt idx="39">
                    <c:v>2010</c:v>
                  </c:pt>
                  <c:pt idx="40">
                    <c:v>2011</c:v>
                  </c:pt>
                  <c:pt idx="41">
                    <c:v>2012</c:v>
                  </c:pt>
                  <c:pt idx="42">
                    <c:v>2013</c:v>
                  </c:pt>
                  <c:pt idx="43">
                    <c:v>2014</c:v>
                  </c:pt>
                  <c:pt idx="44">
                    <c:v>2015 Q3</c:v>
                  </c:pt>
                </c:lvl>
                <c:lvl>
                  <c:pt idx="0">
                    <c:v>Hungary</c:v>
                  </c:pt>
                  <c:pt idx="12">
                    <c:v>Czech Rep.</c:v>
                  </c:pt>
                  <c:pt idx="24">
                    <c:v>Poland</c:v>
                  </c:pt>
                  <c:pt idx="36">
                    <c:v>Slovakia</c:v>
                  </c:pt>
                </c:lvl>
              </c:multiLvlStrCache>
            </c:multiLvlStrRef>
          </c:cat>
          <c:val>
            <c:numRef>
              <c:f>'Data 66'!$B$5:$AT$5</c:f>
              <c:numCache>
                <c:formatCode>0\,0</c:formatCode>
                <c:ptCount val="45"/>
                <c:pt idx="0">
                  <c:v>0.2371348363051039</c:v>
                </c:pt>
                <c:pt idx="1">
                  <c:v>0.89980340262166059</c:v>
                </c:pt>
                <c:pt idx="2">
                  <c:v>2.1751879337946862</c:v>
                </c:pt>
                <c:pt idx="3">
                  <c:v>2.9280969676204776</c:v>
                </c:pt>
                <c:pt idx="4">
                  <c:v>4.0762499046055503</c:v>
                </c:pt>
                <c:pt idx="5">
                  <c:v>6.9121420245534102</c:v>
                </c:pt>
                <c:pt idx="6">
                  <c:v>10.268510356420325</c:v>
                </c:pt>
                <c:pt idx="7">
                  <c:v>13.900721429411103</c:v>
                </c:pt>
                <c:pt idx="8">
                  <c:v>17.839783474740727</c:v>
                </c:pt>
                <c:pt idx="9">
                  <c:v>23.313486810170701</c:v>
                </c:pt>
                <c:pt idx="10">
                  <c:v>28.598835590043123</c:v>
                </c:pt>
                <c:pt idx="11">
                  <c:v>34.402879036264011</c:v>
                </c:pt>
                <c:pt idx="12">
                  <c:v>0.21798421961127884</c:v>
                </c:pt>
                <c:pt idx="13">
                  <c:v>0.21981247344604132</c:v>
                </c:pt>
                <c:pt idx="14">
                  <c:v>0.37012376327853314</c:v>
                </c:pt>
                <c:pt idx="15">
                  <c:v>0.77735833618946326</c:v>
                </c:pt>
                <c:pt idx="16">
                  <c:v>1.338175674497071</c:v>
                </c:pt>
                <c:pt idx="17">
                  <c:v>2.3876009138177925</c:v>
                </c:pt>
                <c:pt idx="18">
                  <c:v>3.5699911083375748</c:v>
                </c:pt>
                <c:pt idx="19">
                  <c:v>4.3166447989366095</c:v>
                </c:pt>
                <c:pt idx="20">
                  <c:v>6.106925969716154</c:v>
                </c:pt>
                <c:pt idx="21">
                  <c:v>8.0699980146577399</c:v>
                </c:pt>
                <c:pt idx="22">
                  <c:v>9.6583530932515238</c:v>
                </c:pt>
                <c:pt idx="23">
                  <c:v>13.83666199930957</c:v>
                </c:pt>
                <c:pt idx="24">
                  <c:v>0.72932125283136762</c:v>
                </c:pt>
                <c:pt idx="25">
                  <c:v>1.3481381892178035</c:v>
                </c:pt>
                <c:pt idx="26">
                  <c:v>2.3202760879662403</c:v>
                </c:pt>
                <c:pt idx="27">
                  <c:v>3.7501952250028672</c:v>
                </c:pt>
                <c:pt idx="28">
                  <c:v>4.8253363197429744</c:v>
                </c:pt>
                <c:pt idx="29">
                  <c:v>6.8188893278836993</c:v>
                </c:pt>
                <c:pt idx="30">
                  <c:v>8.9216453353729683</c:v>
                </c:pt>
                <c:pt idx="31">
                  <c:v>11.720368771752192</c:v>
                </c:pt>
                <c:pt idx="32">
                  <c:v>14.683248578818331</c:v>
                </c:pt>
                <c:pt idx="33">
                  <c:v>17.549479802294758</c:v>
                </c:pt>
                <c:pt idx="34">
                  <c:v>20.73971280036751</c:v>
                </c:pt>
                <c:pt idx="35">
                  <c:v>23.439790694743735</c:v>
                </c:pt>
                <c:pt idx="36">
                  <c:v>-0.6097278331841699</c:v>
                </c:pt>
                <c:pt idx="37">
                  <c:v>-0.87400567120919426</c:v>
                </c:pt>
                <c:pt idx="38">
                  <c:v>-1.1842605346108726</c:v>
                </c:pt>
                <c:pt idx="39">
                  <c:v>-1.0892868675440304</c:v>
                </c:pt>
                <c:pt idx="40">
                  <c:v>-1.0325037718716121</c:v>
                </c:pt>
                <c:pt idx="41">
                  <c:v>0.96832472854263796</c:v>
                </c:pt>
                <c:pt idx="42">
                  <c:v>2.413436877100708</c:v>
                </c:pt>
                <c:pt idx="43">
                  <c:v>3.4274587536102601</c:v>
                </c:pt>
                <c:pt idx="44">
                  <c:v>6.0525776324242528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53216"/>
        <c:axId val="100151296"/>
      </c:lineChart>
      <c:catAx>
        <c:axId val="100147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00149120"/>
        <c:crosses val="autoZero"/>
        <c:auto val="1"/>
        <c:lblAlgn val="ctr"/>
        <c:lblOffset val="100"/>
        <c:tickLblSkip val="1"/>
        <c:noMultiLvlLbl val="0"/>
      </c:catAx>
      <c:valAx>
        <c:axId val="100149120"/>
        <c:scaling>
          <c:orientation val="minMax"/>
          <c:max val="35"/>
          <c:min val="-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5.7301772795289023E-2"/>
              <c:y val="1.881042299179687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0147584"/>
        <c:crosses val="autoZero"/>
        <c:crossBetween val="between"/>
        <c:majorUnit val="5"/>
      </c:valAx>
      <c:valAx>
        <c:axId val="100151296"/>
        <c:scaling>
          <c:orientation val="minMax"/>
          <c:max val="35"/>
          <c:min val="-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6370156647512208"/>
              <c:y val="1.881042299179687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0153216"/>
        <c:crosses val="max"/>
        <c:crossBetween val="between"/>
        <c:majorUnit val="5"/>
      </c:valAx>
      <c:catAx>
        <c:axId val="100153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15129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7872994893038554E-2"/>
          <c:y val="0.94797811099677487"/>
          <c:w val="0.94015995185862766"/>
          <c:h val="4.78466060209553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4914557123556E-2"/>
          <c:y val="6.0766667489447833E-2"/>
          <c:w val="0.93513091592801501"/>
          <c:h val="0.623193213700952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67'!$A$3</c:f>
              <c:strCache>
                <c:ptCount val="1"/>
                <c:pt idx="0">
                  <c:v>Net errors and ommissions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multiLvlStrRef>
              <c:f>'Data 67'!$B$1:$DV$2</c:f>
              <c:multiLvlStrCache>
                <c:ptCount val="123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3">
                    <c:v>2008</c:v>
                  </c:pt>
                  <c:pt idx="67">
                    <c:v>2009</c:v>
                  </c:pt>
                  <c:pt idx="71">
                    <c:v>2010</c:v>
                  </c:pt>
                  <c:pt idx="75">
                    <c:v>2011</c:v>
                  </c:pt>
                  <c:pt idx="79">
                    <c:v>2012</c:v>
                  </c:pt>
                  <c:pt idx="83">
                    <c:v>2013</c:v>
                  </c:pt>
                  <c:pt idx="87">
                    <c:v>2014</c:v>
                  </c:pt>
                  <c:pt idx="91">
                    <c:v>2015</c:v>
                  </c:pt>
                  <c:pt idx="94">
                    <c:v>2008</c:v>
                  </c:pt>
                  <c:pt idx="98">
                    <c:v>2009</c:v>
                  </c:pt>
                  <c:pt idx="102">
                    <c:v>2010</c:v>
                  </c:pt>
                  <c:pt idx="106">
                    <c:v>2011</c:v>
                  </c:pt>
                  <c:pt idx="110">
                    <c:v>2012</c:v>
                  </c:pt>
                  <c:pt idx="114">
                    <c:v>2013</c:v>
                  </c:pt>
                  <c:pt idx="118">
                    <c:v>2014</c:v>
                  </c:pt>
                  <c:pt idx="122">
                    <c:v>2015</c:v>
                  </c:pt>
                </c:lvl>
                <c:lvl>
                  <c:pt idx="0">
                    <c:v>Hungary</c:v>
                  </c:pt>
                  <c:pt idx="32">
                    <c:v>Czech Republic</c:v>
                  </c:pt>
                  <c:pt idx="63">
                    <c:v>Poland</c:v>
                  </c:pt>
                  <c:pt idx="94">
                    <c:v>Slovakia</c:v>
                  </c:pt>
                </c:lvl>
              </c:multiLvlStrCache>
            </c:multiLvlStrRef>
          </c:cat>
          <c:val>
            <c:numRef>
              <c:f>'Data 67'!$B$3:$DV$3</c:f>
              <c:numCache>
                <c:formatCode>0\,0</c:formatCode>
                <c:ptCount val="125"/>
                <c:pt idx="0">
                  <c:v>-0.4650872280263707</c:v>
                </c:pt>
                <c:pt idx="1">
                  <c:v>-0.67107582311129121</c:v>
                </c:pt>
                <c:pt idx="2">
                  <c:v>-1.3819147931476596</c:v>
                </c:pt>
                <c:pt idx="3">
                  <c:v>-2.2210956537488569</c:v>
                </c:pt>
                <c:pt idx="4">
                  <c:v>-1.0784370074192822</c:v>
                </c:pt>
                <c:pt idx="5">
                  <c:v>5.6332765186307476E-2</c:v>
                </c:pt>
                <c:pt idx="6">
                  <c:v>-0.5978709658717547</c:v>
                </c:pt>
                <c:pt idx="7">
                  <c:v>-0.69110463086654739</c:v>
                </c:pt>
                <c:pt idx="8">
                  <c:v>-0.936020687274421</c:v>
                </c:pt>
                <c:pt idx="9">
                  <c:v>-1.7059201429452098</c:v>
                </c:pt>
                <c:pt idx="10">
                  <c:v>-1.4305467100045564</c:v>
                </c:pt>
                <c:pt idx="11">
                  <c:v>-0.98244142237199084</c:v>
                </c:pt>
                <c:pt idx="12">
                  <c:v>-1.545048577386976</c:v>
                </c:pt>
                <c:pt idx="13">
                  <c:v>-2.1356425046824836</c:v>
                </c:pt>
                <c:pt idx="14">
                  <c:v>-2.2343714123769804</c:v>
                </c:pt>
                <c:pt idx="15">
                  <c:v>-2.3666335255686857</c:v>
                </c:pt>
                <c:pt idx="16">
                  <c:v>-2.3906790179110771</c:v>
                </c:pt>
                <c:pt idx="17">
                  <c:v>-1.0821455940662346</c:v>
                </c:pt>
                <c:pt idx="18">
                  <c:v>9.126047597705389E-2</c:v>
                </c:pt>
                <c:pt idx="19">
                  <c:v>0.39442932524923346</c:v>
                </c:pt>
                <c:pt idx="20">
                  <c:v>1.2132739772261827</c:v>
                </c:pt>
                <c:pt idx="21">
                  <c:v>0.57756636371647918</c:v>
                </c:pt>
                <c:pt idx="22">
                  <c:v>-0.11055074186461589</c:v>
                </c:pt>
                <c:pt idx="23">
                  <c:v>-1.2454532347389415</c:v>
                </c:pt>
                <c:pt idx="24">
                  <c:v>-1.6789040730335083</c:v>
                </c:pt>
                <c:pt idx="25">
                  <c:v>-1.4646773531994226</c:v>
                </c:pt>
                <c:pt idx="26">
                  <c:v>-1.8395735470581114</c:v>
                </c:pt>
                <c:pt idx="27">
                  <c:v>-1.0236726047302351</c:v>
                </c:pt>
                <c:pt idx="28">
                  <c:v>-1.3562547126657449</c:v>
                </c:pt>
                <c:pt idx="29">
                  <c:v>-1.532611379907042</c:v>
                </c:pt>
                <c:pt idx="30">
                  <c:v>-0.87006054942936117</c:v>
                </c:pt>
                <c:pt idx="31">
                  <c:v>-1.1249919636022572</c:v>
                </c:pt>
                <c:pt idx="32">
                  <c:v>1.9860548682026935</c:v>
                </c:pt>
                <c:pt idx="33">
                  <c:v>1.51561751078447</c:v>
                </c:pt>
                <c:pt idx="34">
                  <c:v>0.76279586592672555</c:v>
                </c:pt>
                <c:pt idx="35">
                  <c:v>0.19922136666230039</c:v>
                </c:pt>
                <c:pt idx="36">
                  <c:v>-0.45665759197978528</c:v>
                </c:pt>
                <c:pt idx="37">
                  <c:v>-0.7243823806371974</c:v>
                </c:pt>
                <c:pt idx="38">
                  <c:v>1.3481154413943486E-2</c:v>
                </c:pt>
                <c:pt idx="39">
                  <c:v>-0.92673950499829316</c:v>
                </c:pt>
                <c:pt idx="40">
                  <c:v>-1.0403240410324148</c:v>
                </c:pt>
                <c:pt idx="41">
                  <c:v>-1.196463064251535</c:v>
                </c:pt>
                <c:pt idx="42">
                  <c:v>-0.61095267515456908</c:v>
                </c:pt>
                <c:pt idx="43">
                  <c:v>-0.45895834798003321</c:v>
                </c:pt>
                <c:pt idx="44">
                  <c:v>-0.9719664865102251</c:v>
                </c:pt>
                <c:pt idx="45">
                  <c:v>-1.1274139571822319</c:v>
                </c:pt>
                <c:pt idx="46">
                  <c:v>-0.90295733678086654</c:v>
                </c:pt>
                <c:pt idx="47">
                  <c:v>-6.0778862163446412E-2</c:v>
                </c:pt>
                <c:pt idx="48">
                  <c:v>0.45055498846669839</c:v>
                </c:pt>
                <c:pt idx="49">
                  <c:v>7.9658936250620649E-2</c:v>
                </c:pt>
                <c:pt idx="50">
                  <c:v>7.4972406421371041E-2</c:v>
                </c:pt>
                <c:pt idx="51">
                  <c:v>0.57377237914530299</c:v>
                </c:pt>
                <c:pt idx="52">
                  <c:v>0.24675905342349183</c:v>
                </c:pt>
                <c:pt idx="53">
                  <c:v>0.24138592228723085</c:v>
                </c:pt>
                <c:pt idx="54">
                  <c:v>-0.24560089001054286</c:v>
                </c:pt>
                <c:pt idx="55">
                  <c:v>-1.3407148184269406</c:v>
                </c:pt>
                <c:pt idx="56">
                  <c:v>-1.8711901636778181</c:v>
                </c:pt>
                <c:pt idx="57">
                  <c:v>-0.93415608732860189</c:v>
                </c:pt>
                <c:pt idx="58">
                  <c:v>-0.93447087522748706</c:v>
                </c:pt>
                <c:pt idx="59">
                  <c:v>-0.50345600899628729</c:v>
                </c:pt>
                <c:pt idx="60">
                  <c:v>-5.4012350611106541E-2</c:v>
                </c:pt>
                <c:pt idx="61">
                  <c:v>3.1582470909140348E-2</c:v>
                </c:pt>
                <c:pt idx="62">
                  <c:v>0.17178740796438419</c:v>
                </c:pt>
                <c:pt idx="63">
                  <c:v>-0.74904599041878939</c:v>
                </c:pt>
                <c:pt idx="64">
                  <c:v>-0.81357375953356925</c:v>
                </c:pt>
                <c:pt idx="65">
                  <c:v>-1.1305330322185636</c:v>
                </c:pt>
                <c:pt idx="66">
                  <c:v>-2.2258582569766032</c:v>
                </c:pt>
                <c:pt idx="67">
                  <c:v>-2.6799539716828269</c:v>
                </c:pt>
                <c:pt idx="68">
                  <c:v>-2.2513404125214906</c:v>
                </c:pt>
                <c:pt idx="69">
                  <c:v>-2.6759356042167441</c:v>
                </c:pt>
                <c:pt idx="70">
                  <c:v>-2.0782480592723376</c:v>
                </c:pt>
                <c:pt idx="71">
                  <c:v>-2.2140826240436611</c:v>
                </c:pt>
                <c:pt idx="72">
                  <c:v>-2.4712221606960174</c:v>
                </c:pt>
                <c:pt idx="73">
                  <c:v>-2.6043934985976338</c:v>
                </c:pt>
                <c:pt idx="74">
                  <c:v>-2.831759841692739</c:v>
                </c:pt>
                <c:pt idx="75">
                  <c:v>-2.8626152363460537</c:v>
                </c:pt>
                <c:pt idx="76">
                  <c:v>-3.2162859616673347</c:v>
                </c:pt>
                <c:pt idx="77">
                  <c:v>-2.6290632976034876</c:v>
                </c:pt>
                <c:pt idx="78">
                  <c:v>-1.9174725259967147</c:v>
                </c:pt>
                <c:pt idx="79">
                  <c:v>-1.4281511042237844</c:v>
                </c:pt>
                <c:pt idx="80">
                  <c:v>-0.816784108493668</c:v>
                </c:pt>
                <c:pt idx="81">
                  <c:v>-0.998855776279022</c:v>
                </c:pt>
                <c:pt idx="82">
                  <c:v>-0.72781653499366739</c:v>
                </c:pt>
                <c:pt idx="83">
                  <c:v>-1.3029840660730683</c:v>
                </c:pt>
                <c:pt idx="84">
                  <c:v>-2.126990324684507</c:v>
                </c:pt>
                <c:pt idx="85">
                  <c:v>-2.6868166672098024</c:v>
                </c:pt>
                <c:pt idx="86">
                  <c:v>-2.8481770374752804</c:v>
                </c:pt>
                <c:pt idx="87">
                  <c:v>-2.6776414890247588</c:v>
                </c:pt>
                <c:pt idx="88">
                  <c:v>-1.9197621582786641</c:v>
                </c:pt>
                <c:pt idx="89">
                  <c:v>-1.5367063608569873</c:v>
                </c:pt>
                <c:pt idx="90">
                  <c:v>-1.3226417096989993</c:v>
                </c:pt>
                <c:pt idx="91">
                  <c:v>-0.92960778579124004</c:v>
                </c:pt>
                <c:pt idx="92">
                  <c:v>-0.9958300065490665</c:v>
                </c:pt>
                <c:pt idx="93">
                  <c:v>-0.59737306354838782</c:v>
                </c:pt>
                <c:pt idx="94">
                  <c:v>-1.763541263474468</c:v>
                </c:pt>
                <c:pt idx="95">
                  <c:v>-0.99439771324543091</c:v>
                </c:pt>
                <c:pt idx="96">
                  <c:v>-1.7117480067083273</c:v>
                </c:pt>
                <c:pt idx="97">
                  <c:v>-3.8277482941622445</c:v>
                </c:pt>
                <c:pt idx="98">
                  <c:v>-2.9551415290427423</c:v>
                </c:pt>
                <c:pt idx="99">
                  <c:v>-4.3951211467870284</c:v>
                </c:pt>
                <c:pt idx="100">
                  <c:v>-3.4985902292099524</c:v>
                </c:pt>
                <c:pt idx="101">
                  <c:v>-1.1299249119376236</c:v>
                </c:pt>
                <c:pt idx="102">
                  <c:v>-1.5541942603143464</c:v>
                </c:pt>
                <c:pt idx="103">
                  <c:v>-0.71224111803333923</c:v>
                </c:pt>
                <c:pt idx="104">
                  <c:v>-0.82341475739719794</c:v>
                </c:pt>
                <c:pt idx="105">
                  <c:v>-0.3865719305743518</c:v>
                </c:pt>
                <c:pt idx="106">
                  <c:v>-1.0244334360953564</c:v>
                </c:pt>
                <c:pt idx="107">
                  <c:v>-1.3901011207073068</c:v>
                </c:pt>
                <c:pt idx="108">
                  <c:v>-0.41438310386312027</c:v>
                </c:pt>
                <c:pt idx="109">
                  <c:v>-1.0267803274965051</c:v>
                </c:pt>
                <c:pt idx="110">
                  <c:v>-0.43966436889022775</c:v>
                </c:pt>
                <c:pt idx="111">
                  <c:v>-0.28713629402756508</c:v>
                </c:pt>
                <c:pt idx="112">
                  <c:v>-1.3864210295801238</c:v>
                </c:pt>
                <c:pt idx="113">
                  <c:v>-2.4565071202804756</c:v>
                </c:pt>
                <c:pt idx="114">
                  <c:v>-2.7708255163342641</c:v>
                </c:pt>
                <c:pt idx="115">
                  <c:v>-3.8574133958665202</c:v>
                </c:pt>
                <c:pt idx="116">
                  <c:v>-5.8668082586231556</c:v>
                </c:pt>
                <c:pt idx="117">
                  <c:v>-5.0420532267894629</c:v>
                </c:pt>
                <c:pt idx="118">
                  <c:v>-5.6338521946431079</c:v>
                </c:pt>
                <c:pt idx="119">
                  <c:v>-4.5063318308649922</c:v>
                </c:pt>
                <c:pt idx="120">
                  <c:v>-1.8498301067614706</c:v>
                </c:pt>
                <c:pt idx="121">
                  <c:v>-3.2980238325895574</c:v>
                </c:pt>
                <c:pt idx="122">
                  <c:v>-2.23633638730883</c:v>
                </c:pt>
                <c:pt idx="123">
                  <c:v>-2.3211629841360208</c:v>
                </c:pt>
                <c:pt idx="124">
                  <c:v>-2.1547043558730836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0322304"/>
        <c:axId val="100320384"/>
      </c:barChart>
      <c:lineChart>
        <c:grouping val="standard"/>
        <c:varyColors val="0"/>
        <c:ser>
          <c:idx val="2"/>
          <c:order val="1"/>
          <c:tx>
            <c:strRef>
              <c:f>'Data 67'!$A$5</c:f>
              <c:strCache>
                <c:ptCount val="1"/>
                <c:pt idx="0">
                  <c:v>Net lending (based on financial account)</c:v>
                </c:pt>
              </c:strCache>
            </c:strRef>
          </c:tx>
          <c:spPr>
            <a:ln w="31750">
              <a:solidFill>
                <a:srgbClr val="9C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</c:dPt>
          <c:dPt>
            <c:idx val="27"/>
            <c:bubble3D val="0"/>
          </c:dPt>
          <c:dPt>
            <c:idx val="28"/>
            <c:bubble3D val="0"/>
          </c:dPt>
          <c:dPt>
            <c:idx val="31"/>
            <c:bubble3D val="0"/>
          </c:dPt>
          <c:dPt>
            <c:idx val="32"/>
            <c:bubble3D val="0"/>
            <c:spPr>
              <a:ln w="31750">
                <a:noFill/>
                <a:prstDash val="solid"/>
              </a:ln>
            </c:spPr>
          </c:dPt>
          <c:dPt>
            <c:idx val="54"/>
            <c:bubble3D val="0"/>
          </c:dPt>
          <c:dPt>
            <c:idx val="55"/>
            <c:bubble3D val="0"/>
          </c:dPt>
          <c:dPt>
            <c:idx val="62"/>
            <c:bubble3D val="0"/>
          </c:dPt>
          <c:dPt>
            <c:idx val="63"/>
            <c:bubble3D val="0"/>
            <c:spPr>
              <a:ln w="31750">
                <a:noFill/>
                <a:prstDash val="solid"/>
              </a:ln>
            </c:spPr>
          </c:dPt>
          <c:dPt>
            <c:idx val="74"/>
            <c:bubble3D val="0"/>
          </c:dPt>
          <c:dPt>
            <c:idx val="81"/>
            <c:bubble3D val="0"/>
          </c:dPt>
          <c:dPt>
            <c:idx val="82"/>
            <c:bubble3D val="0"/>
          </c:dPt>
          <c:dPt>
            <c:idx val="93"/>
            <c:bubble3D val="0"/>
          </c:dPt>
          <c:dPt>
            <c:idx val="94"/>
            <c:bubble3D val="0"/>
            <c:spPr>
              <a:ln w="31750">
                <a:noFill/>
                <a:prstDash val="solid"/>
              </a:ln>
            </c:spPr>
          </c:dPt>
          <c:cat>
            <c:multiLvlStrRef>
              <c:f>'Data 67'!$B$1:$DV$2</c:f>
              <c:multiLvlStrCache>
                <c:ptCount val="123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3">
                    <c:v>2008</c:v>
                  </c:pt>
                  <c:pt idx="67">
                    <c:v>2009</c:v>
                  </c:pt>
                  <c:pt idx="71">
                    <c:v>2010</c:v>
                  </c:pt>
                  <c:pt idx="75">
                    <c:v>2011</c:v>
                  </c:pt>
                  <c:pt idx="79">
                    <c:v>2012</c:v>
                  </c:pt>
                  <c:pt idx="83">
                    <c:v>2013</c:v>
                  </c:pt>
                  <c:pt idx="87">
                    <c:v>2014</c:v>
                  </c:pt>
                  <c:pt idx="91">
                    <c:v>2015</c:v>
                  </c:pt>
                  <c:pt idx="94">
                    <c:v>2008</c:v>
                  </c:pt>
                  <c:pt idx="98">
                    <c:v>2009</c:v>
                  </c:pt>
                  <c:pt idx="102">
                    <c:v>2010</c:v>
                  </c:pt>
                  <c:pt idx="106">
                    <c:v>2011</c:v>
                  </c:pt>
                  <c:pt idx="110">
                    <c:v>2012</c:v>
                  </c:pt>
                  <c:pt idx="114">
                    <c:v>2013</c:v>
                  </c:pt>
                  <c:pt idx="118">
                    <c:v>2014</c:v>
                  </c:pt>
                  <c:pt idx="122">
                    <c:v>2015</c:v>
                  </c:pt>
                </c:lvl>
                <c:lvl>
                  <c:pt idx="0">
                    <c:v>Hungary</c:v>
                  </c:pt>
                  <c:pt idx="32">
                    <c:v>Czech Republic</c:v>
                  </c:pt>
                  <c:pt idx="63">
                    <c:v>Poland</c:v>
                  </c:pt>
                  <c:pt idx="94">
                    <c:v>Slovakia</c:v>
                  </c:pt>
                </c:lvl>
              </c:multiLvlStrCache>
            </c:multiLvlStrRef>
          </c:cat>
          <c:val>
            <c:numRef>
              <c:f>'Data 67'!$B$5:$DV$5</c:f>
              <c:numCache>
                <c:formatCode>0\,0</c:formatCode>
                <c:ptCount val="125"/>
                <c:pt idx="0">
                  <c:v>-6.6685184597168297</c:v>
                </c:pt>
                <c:pt idx="1">
                  <c:v>-6.3981581011302353</c:v>
                </c:pt>
                <c:pt idx="2">
                  <c:v>-7.7121210916610741</c:v>
                </c:pt>
                <c:pt idx="3">
                  <c:v>-8.3396768578596934</c:v>
                </c:pt>
                <c:pt idx="4">
                  <c:v>-6.29806495079462</c:v>
                </c:pt>
                <c:pt idx="5">
                  <c:v>-3.5952242286746245</c:v>
                </c:pt>
                <c:pt idx="6">
                  <c:v>-1.5797218235964212</c:v>
                </c:pt>
                <c:pt idx="7">
                  <c:v>0.26729520854424865</c:v>
                </c:pt>
                <c:pt idx="8">
                  <c:v>0.87491367836561884</c:v>
                </c:pt>
                <c:pt idx="9">
                  <c:v>0.34516452882069049</c:v>
                </c:pt>
                <c:pt idx="10">
                  <c:v>0.71238911074154321</c:v>
                </c:pt>
                <c:pt idx="11">
                  <c:v>1.1256832006482687</c:v>
                </c:pt>
                <c:pt idx="12">
                  <c:v>0.70386127971609991</c:v>
                </c:pt>
                <c:pt idx="13">
                  <c:v>-1.8148407614095627E-2</c:v>
                </c:pt>
                <c:pt idx="14">
                  <c:v>0.2909858108622928</c:v>
                </c:pt>
                <c:pt idx="15">
                  <c:v>0.71927864547127318</c:v>
                </c:pt>
                <c:pt idx="16">
                  <c:v>0.50062868351122602</c:v>
                </c:pt>
                <c:pt idx="17">
                  <c:v>2.3558293274419735</c:v>
                </c:pt>
                <c:pt idx="18">
                  <c:v>3.9299625613202336</c:v>
                </c:pt>
                <c:pt idx="19">
                  <c:v>4.7072408410618696</c:v>
                </c:pt>
                <c:pt idx="20">
                  <c:v>6.6173851877982175</c:v>
                </c:pt>
                <c:pt idx="21">
                  <c:v>6.4874943440841619</c:v>
                </c:pt>
                <c:pt idx="22">
                  <c:v>6.454099407207452</c:v>
                </c:pt>
                <c:pt idx="23">
                  <c:v>6.3027143378209374</c:v>
                </c:pt>
                <c:pt idx="24">
                  <c:v>5.4607289095304701</c:v>
                </c:pt>
                <c:pt idx="25">
                  <c:v>4.702322101115648</c:v>
                </c:pt>
                <c:pt idx="26">
                  <c:v>4.1189114602580714</c:v>
                </c:pt>
                <c:pt idx="27">
                  <c:v>4.7341748652762039</c:v>
                </c:pt>
                <c:pt idx="28">
                  <c:v>5.3144112228693769</c:v>
                </c:pt>
                <c:pt idx="29">
                  <c:v>6.3760300874837572</c:v>
                </c:pt>
                <c:pt idx="30">
                  <c:v>7.0773861927630186</c:v>
                </c:pt>
                <c:pt idx="31">
                  <c:v>7.6407420235871495</c:v>
                </c:pt>
                <c:pt idx="32">
                  <c:v>-1.1215154661390483</c:v>
                </c:pt>
                <c:pt idx="33">
                  <c:v>-1.0590083612930714</c:v>
                </c:pt>
                <c:pt idx="34">
                  <c:v>-0.56928739637984482</c:v>
                </c:pt>
                <c:pt idx="35">
                  <c:v>-1.050428645660991</c:v>
                </c:pt>
                <c:pt idx="36">
                  <c:v>-1.9848643055656325</c:v>
                </c:pt>
                <c:pt idx="37">
                  <c:v>-2.422811341943456</c:v>
                </c:pt>
                <c:pt idx="38">
                  <c:v>-2.0962527729800295</c:v>
                </c:pt>
                <c:pt idx="39">
                  <c:v>-1.9330638759445653</c:v>
                </c:pt>
                <c:pt idx="40">
                  <c:v>-1.935378207654697</c:v>
                </c:pt>
                <c:pt idx="41">
                  <c:v>-1.4103419833434085</c:v>
                </c:pt>
                <c:pt idx="42">
                  <c:v>-2.4336973074387247</c:v>
                </c:pt>
                <c:pt idx="43">
                  <c:v>-3.1515438154707502</c:v>
                </c:pt>
                <c:pt idx="44">
                  <c:v>-3.4027923725756519</c:v>
                </c:pt>
                <c:pt idx="45">
                  <c:v>-5.2467731048533279</c:v>
                </c:pt>
                <c:pt idx="46">
                  <c:v>-3.369179839768075</c:v>
                </c:pt>
                <c:pt idx="47">
                  <c:v>-1.8716709968039122</c:v>
                </c:pt>
                <c:pt idx="48">
                  <c:v>-1.6404414434660033</c:v>
                </c:pt>
                <c:pt idx="49">
                  <c:v>-4.754835729688206E-2</c:v>
                </c:pt>
                <c:pt idx="50">
                  <c:v>-0.48903163026720042</c:v>
                </c:pt>
                <c:pt idx="51">
                  <c:v>0.31800182835493479</c:v>
                </c:pt>
                <c:pt idx="52">
                  <c:v>-0.2408017192239412</c:v>
                </c:pt>
                <c:pt idx="53">
                  <c:v>-0.13056411265601467</c:v>
                </c:pt>
                <c:pt idx="54">
                  <c:v>1.1087162053555042</c:v>
                </c:pt>
                <c:pt idx="55">
                  <c:v>0.14724724150459909</c:v>
                </c:pt>
                <c:pt idx="56">
                  <c:v>1.6493519990454157</c:v>
                </c:pt>
                <c:pt idx="57">
                  <c:v>1.9329142349739081</c:v>
                </c:pt>
                <c:pt idx="58">
                  <c:v>0.53867599416601064</c:v>
                </c:pt>
                <c:pt idx="59">
                  <c:v>0.87164456910563859</c:v>
                </c:pt>
                <c:pt idx="60">
                  <c:v>1.7196381875628415</c:v>
                </c:pt>
                <c:pt idx="61">
                  <c:v>3.3106120254197924</c:v>
                </c:pt>
                <c:pt idx="62">
                  <c:v>3.6030066828962037</c:v>
                </c:pt>
                <c:pt idx="63">
                  <c:v>-5.8930230150052836</c:v>
                </c:pt>
                <c:pt idx="64">
                  <c:v>-5.6362656262330386</c:v>
                </c:pt>
                <c:pt idx="65">
                  <c:v>-6.306736794276059</c:v>
                </c:pt>
                <c:pt idx="66">
                  <c:v>-7.8186358086480165</c:v>
                </c:pt>
                <c:pt idx="67">
                  <c:v>-7.3687535290896848</c:v>
                </c:pt>
                <c:pt idx="68">
                  <c:v>-6.3161271178397707</c:v>
                </c:pt>
                <c:pt idx="69">
                  <c:v>-5.9775150593506341</c:v>
                </c:pt>
                <c:pt idx="70">
                  <c:v>-4.4772607788784908</c:v>
                </c:pt>
                <c:pt idx="71">
                  <c:v>-5.1609122251168671</c:v>
                </c:pt>
                <c:pt idx="72">
                  <c:v>-5.3452519498071309</c:v>
                </c:pt>
                <c:pt idx="73">
                  <c:v>-6.0364126739249073</c:v>
                </c:pt>
                <c:pt idx="74">
                  <c:v>-6.4353781354676816</c:v>
                </c:pt>
                <c:pt idx="75">
                  <c:v>-6.541281734275235</c:v>
                </c:pt>
                <c:pt idx="76">
                  <c:v>-7.1779205028511219</c:v>
                </c:pt>
                <c:pt idx="77">
                  <c:v>-6.347864214726501</c:v>
                </c:pt>
                <c:pt idx="78">
                  <c:v>-5.1820948471612498</c:v>
                </c:pt>
                <c:pt idx="79">
                  <c:v>-4.9014048614343952</c:v>
                </c:pt>
                <c:pt idx="80">
                  <c:v>-3.456708131047812</c:v>
                </c:pt>
                <c:pt idx="81">
                  <c:v>-2.8773861218703427</c:v>
                </c:pt>
                <c:pt idx="82">
                  <c:v>-2.2447469840303387</c:v>
                </c:pt>
                <c:pt idx="83">
                  <c:v>-2.2378006550021583</c:v>
                </c:pt>
                <c:pt idx="84">
                  <c:v>-2.131255374152734</c:v>
                </c:pt>
                <c:pt idx="85">
                  <c:v>-2.0079902072606401</c:v>
                </c:pt>
                <c:pt idx="86">
                  <c:v>-1.8400019256423348</c:v>
                </c:pt>
                <c:pt idx="87">
                  <c:v>-1.5379541896452114</c:v>
                </c:pt>
                <c:pt idx="88">
                  <c:v>-1.386781565281936</c:v>
                </c:pt>
                <c:pt idx="89">
                  <c:v>-1.4680782766301432</c:v>
                </c:pt>
                <c:pt idx="90">
                  <c:v>-0.89963785650782269</c:v>
                </c:pt>
                <c:pt idx="91">
                  <c:v>0.73601597422253551</c:v>
                </c:pt>
                <c:pt idx="92">
                  <c:v>0.87185787262387737</c:v>
                </c:pt>
                <c:pt idx="93">
                  <c:v>1.0572821702693076</c:v>
                </c:pt>
                <c:pt idx="94">
                  <c:v>-7.6260271767240635</c:v>
                </c:pt>
                <c:pt idx="95">
                  <c:v>-7.318826106459821</c:v>
                </c:pt>
                <c:pt idx="96">
                  <c:v>-7.2347196587122378</c:v>
                </c:pt>
                <c:pt idx="97">
                  <c:v>-9.1449583017437455</c:v>
                </c:pt>
                <c:pt idx="98">
                  <c:v>-9.0521144325611278</c:v>
                </c:pt>
                <c:pt idx="99">
                  <c:v>-8.8562057571445134</c:v>
                </c:pt>
                <c:pt idx="100">
                  <c:v>-7.2982212215116888</c:v>
                </c:pt>
                <c:pt idx="101">
                  <c:v>-3.8246023090519348</c:v>
                </c:pt>
                <c:pt idx="102">
                  <c:v>-3.2542785350780123</c:v>
                </c:pt>
                <c:pt idx="103">
                  <c:v>-2.6363483292259184</c:v>
                </c:pt>
                <c:pt idx="104">
                  <c:v>-3.8859160733568556</c:v>
                </c:pt>
                <c:pt idx="105">
                  <c:v>-3.5769404278557348</c:v>
                </c:pt>
                <c:pt idx="106">
                  <c:v>-4.4870625750123541</c:v>
                </c:pt>
                <c:pt idx="107">
                  <c:v>-5.4414645728982549</c:v>
                </c:pt>
                <c:pt idx="108">
                  <c:v>-4.2989192693173965</c:v>
                </c:pt>
                <c:pt idx="109">
                  <c:v>-4.7341486439486973</c:v>
                </c:pt>
                <c:pt idx="110">
                  <c:v>-3.2404840248711544</c:v>
                </c:pt>
                <c:pt idx="111">
                  <c:v>-0.71329965012687091</c:v>
                </c:pt>
                <c:pt idx="112">
                  <c:v>-0.2921699020648707</c:v>
                </c:pt>
                <c:pt idx="113">
                  <c:v>0.44076282900142089</c:v>
                </c:pt>
                <c:pt idx="114">
                  <c:v>1.0192679577943897</c:v>
                </c:pt>
                <c:pt idx="115">
                  <c:v>0.23682393398464474</c:v>
                </c:pt>
                <c:pt idx="116">
                  <c:v>-1.5746659314776621</c:v>
                </c:pt>
                <c:pt idx="117">
                  <c:v>-1.6419042459538162</c:v>
                </c:pt>
                <c:pt idx="118">
                  <c:v>-3.0724464148948796</c:v>
                </c:pt>
                <c:pt idx="119">
                  <c:v>-3.0319006224511695</c:v>
                </c:pt>
                <c:pt idx="120">
                  <c:v>-0.71316502638710588</c:v>
                </c:pt>
                <c:pt idx="121">
                  <c:v>-2.1998295403412369</c:v>
                </c:pt>
                <c:pt idx="122">
                  <c:v>-0.84408672185138522</c:v>
                </c:pt>
                <c:pt idx="123">
                  <c:v>-1.2480690707905089</c:v>
                </c:pt>
                <c:pt idx="124">
                  <c:v>-1.1852944792819378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'Data 67'!$A$4</c:f>
              <c:strCache>
                <c:ptCount val="1"/>
                <c:pt idx="0">
                  <c:v>Net lending (based on current and capital account)</c:v>
                </c:pt>
              </c:strCache>
            </c:strRef>
          </c:tx>
          <c:spPr>
            <a:ln>
              <a:solidFill>
                <a:srgbClr val="7BAFD4"/>
              </a:solidFill>
            </a:ln>
          </c:spPr>
          <c:marker>
            <c:symbol val="none"/>
          </c:marker>
          <c:dPt>
            <c:idx val="31"/>
            <c:bubble3D val="0"/>
          </c:dPt>
          <c:dPt>
            <c:idx val="32"/>
            <c:bubble3D val="0"/>
            <c:spPr>
              <a:ln>
                <a:noFill/>
              </a:ln>
            </c:spPr>
          </c:dPt>
          <c:dPt>
            <c:idx val="62"/>
            <c:bubble3D val="0"/>
          </c:dPt>
          <c:dPt>
            <c:idx val="63"/>
            <c:bubble3D val="0"/>
            <c:spPr>
              <a:ln>
                <a:noFill/>
              </a:ln>
            </c:spPr>
          </c:dPt>
          <c:dPt>
            <c:idx val="93"/>
            <c:bubble3D val="0"/>
          </c:dPt>
          <c:dPt>
            <c:idx val="94"/>
            <c:bubble3D val="0"/>
            <c:spPr>
              <a:ln>
                <a:noFill/>
              </a:ln>
            </c:spPr>
          </c:dPt>
          <c:val>
            <c:numRef>
              <c:f>'Data 67'!$B$4:$DV$4</c:f>
              <c:numCache>
                <c:formatCode>0\,0</c:formatCode>
                <c:ptCount val="125"/>
                <c:pt idx="0">
                  <c:v>-6.203431231690459</c:v>
                </c:pt>
                <c:pt idx="1">
                  <c:v>-5.7270822780189441</c:v>
                </c:pt>
                <c:pt idx="2">
                  <c:v>-6.3302062985134144</c:v>
                </c:pt>
                <c:pt idx="3">
                  <c:v>-6.1185812041108365</c:v>
                </c:pt>
                <c:pt idx="4">
                  <c:v>-5.2196279433753379</c:v>
                </c:pt>
                <c:pt idx="5">
                  <c:v>-3.651556993860932</c:v>
                </c:pt>
                <c:pt idx="6">
                  <c:v>-0.98185085772466651</c:v>
                </c:pt>
                <c:pt idx="7">
                  <c:v>0.95839983941079609</c:v>
                </c:pt>
                <c:pt idx="8">
                  <c:v>1.8109343656400398</c:v>
                </c:pt>
                <c:pt idx="9">
                  <c:v>2.0510846717659001</c:v>
                </c:pt>
                <c:pt idx="10">
                  <c:v>2.1429358207460996</c:v>
                </c:pt>
                <c:pt idx="11">
                  <c:v>2.1081246230202595</c:v>
                </c:pt>
                <c:pt idx="12">
                  <c:v>2.2489098571030759</c:v>
                </c:pt>
                <c:pt idx="13">
                  <c:v>2.1174940970683882</c:v>
                </c:pt>
                <c:pt idx="14">
                  <c:v>2.5253572232392734</c:v>
                </c:pt>
                <c:pt idx="15">
                  <c:v>3.0859121710399586</c:v>
                </c:pt>
                <c:pt idx="16">
                  <c:v>2.8913077014223032</c:v>
                </c:pt>
                <c:pt idx="17">
                  <c:v>3.437974921508208</c:v>
                </c:pt>
                <c:pt idx="18">
                  <c:v>3.8387020853431797</c:v>
                </c:pt>
                <c:pt idx="19">
                  <c:v>4.3128115158126361</c:v>
                </c:pt>
                <c:pt idx="20">
                  <c:v>5.4041112105720348</c:v>
                </c:pt>
                <c:pt idx="21">
                  <c:v>5.9099279803676827</c:v>
                </c:pt>
                <c:pt idx="22">
                  <c:v>6.5646501490720679</c:v>
                </c:pt>
                <c:pt idx="23">
                  <c:v>7.5481675725598789</c:v>
                </c:pt>
                <c:pt idx="24">
                  <c:v>7.1396329825639784</c:v>
                </c:pt>
                <c:pt idx="25">
                  <c:v>6.1669994543150706</c:v>
                </c:pt>
                <c:pt idx="26">
                  <c:v>5.9584850073161828</c:v>
                </c:pt>
                <c:pt idx="27">
                  <c:v>5.757847470006439</c:v>
                </c:pt>
                <c:pt idx="28">
                  <c:v>6.6706659355351219</c:v>
                </c:pt>
                <c:pt idx="29">
                  <c:v>7.9086414673907992</c:v>
                </c:pt>
                <c:pt idx="30">
                  <c:v>7.9474467421923798</c:v>
                </c:pt>
                <c:pt idx="31">
                  <c:v>8.7657339871894067</c:v>
                </c:pt>
                <c:pt idx="32">
                  <c:v>-3.1075703343417418</c:v>
                </c:pt>
                <c:pt idx="33">
                  <c:v>-2.5746258720775415</c:v>
                </c:pt>
                <c:pt idx="34">
                  <c:v>-1.3320832623065704</c:v>
                </c:pt>
                <c:pt idx="35">
                  <c:v>-1.2496500123232914</c:v>
                </c:pt>
                <c:pt idx="36">
                  <c:v>-1.5282067135858473</c:v>
                </c:pt>
                <c:pt idx="37">
                  <c:v>-1.6984289613062586</c:v>
                </c:pt>
                <c:pt idx="38">
                  <c:v>-2.109733927393973</c:v>
                </c:pt>
                <c:pt idx="39">
                  <c:v>-1.0063243709462721</c:v>
                </c:pt>
                <c:pt idx="40">
                  <c:v>-0.89505416662228232</c:v>
                </c:pt>
                <c:pt idx="41">
                  <c:v>-0.21387891909187351</c:v>
                </c:pt>
                <c:pt idx="42">
                  <c:v>-1.8227446322841556</c:v>
                </c:pt>
                <c:pt idx="43">
                  <c:v>-2.692585467490717</c:v>
                </c:pt>
                <c:pt idx="44">
                  <c:v>-2.4308258860654268</c:v>
                </c:pt>
                <c:pt idx="45">
                  <c:v>-4.119359147671096</c:v>
                </c:pt>
                <c:pt idx="46">
                  <c:v>-2.4662225029872085</c:v>
                </c:pt>
                <c:pt idx="47">
                  <c:v>-1.8108921346404658</c:v>
                </c:pt>
                <c:pt idx="48">
                  <c:v>-2.0909964319327017</c:v>
                </c:pt>
                <c:pt idx="49">
                  <c:v>-0.12720729354750271</c:v>
                </c:pt>
                <c:pt idx="50">
                  <c:v>-0.56400403668857146</c:v>
                </c:pt>
                <c:pt idx="51">
                  <c:v>-0.2557705507903682</c:v>
                </c:pt>
                <c:pt idx="52">
                  <c:v>-0.48756077264743303</c:v>
                </c:pt>
                <c:pt idx="53">
                  <c:v>-0.37195003494324552</c:v>
                </c:pt>
                <c:pt idx="54">
                  <c:v>1.3543170953660471</c:v>
                </c:pt>
                <c:pt idx="55">
                  <c:v>1.4879620599315397</c:v>
                </c:pt>
                <c:pt idx="56">
                  <c:v>3.5205421627232338</c:v>
                </c:pt>
                <c:pt idx="57">
                  <c:v>2.86707032230251</c:v>
                </c:pt>
                <c:pt idx="58">
                  <c:v>1.4731468693934977</c:v>
                </c:pt>
                <c:pt idx="59">
                  <c:v>1.3751005781019259</c:v>
                </c:pt>
                <c:pt idx="60">
                  <c:v>1.773650538173948</c:v>
                </c:pt>
                <c:pt idx="61">
                  <c:v>3.279029554510652</c:v>
                </c:pt>
                <c:pt idx="62">
                  <c:v>3.4312192749318196</c:v>
                </c:pt>
                <c:pt idx="63">
                  <c:v>-5.1439770245864942</c:v>
                </c:pt>
                <c:pt idx="64">
                  <c:v>-4.8226918666994694</c:v>
                </c:pt>
                <c:pt idx="65">
                  <c:v>-5.1762037620574954</c:v>
                </c:pt>
                <c:pt idx="66">
                  <c:v>-5.5927775516714133</c:v>
                </c:pt>
                <c:pt idx="67">
                  <c:v>-4.6887995574068579</c:v>
                </c:pt>
                <c:pt idx="68">
                  <c:v>-4.06478670531828</c:v>
                </c:pt>
                <c:pt idx="69">
                  <c:v>-3.30157945513389</c:v>
                </c:pt>
                <c:pt idx="70">
                  <c:v>-2.3990127196061533</c:v>
                </c:pt>
                <c:pt idx="71">
                  <c:v>-2.946829601073206</c:v>
                </c:pt>
                <c:pt idx="72">
                  <c:v>-2.8740297891111135</c:v>
                </c:pt>
                <c:pt idx="73">
                  <c:v>-3.4320191753272735</c:v>
                </c:pt>
                <c:pt idx="74">
                  <c:v>-3.6036182937749426</c:v>
                </c:pt>
                <c:pt idx="75">
                  <c:v>-3.6786664979291812</c:v>
                </c:pt>
                <c:pt idx="76">
                  <c:v>-3.9616345411837872</c:v>
                </c:pt>
                <c:pt idx="77">
                  <c:v>-3.7188009171230134</c:v>
                </c:pt>
                <c:pt idx="78">
                  <c:v>-3.2646223211645351</c:v>
                </c:pt>
                <c:pt idx="79">
                  <c:v>-3.4732537572106108</c:v>
                </c:pt>
                <c:pt idx="80">
                  <c:v>-2.639924022554144</c:v>
                </c:pt>
                <c:pt idx="81">
                  <c:v>-1.8785303455913207</c:v>
                </c:pt>
                <c:pt idx="82">
                  <c:v>-1.5169304490366713</c:v>
                </c:pt>
                <c:pt idx="83">
                  <c:v>-0.93481658892909014</c:v>
                </c:pt>
                <c:pt idx="84">
                  <c:v>-4.2650494682270777E-3</c:v>
                </c:pt>
                <c:pt idx="85">
                  <c:v>0.67882645994916246</c:v>
                </c:pt>
                <c:pt idx="86">
                  <c:v>1.0081751118329454</c:v>
                </c:pt>
                <c:pt idx="87">
                  <c:v>1.1396872993795477</c:v>
                </c:pt>
                <c:pt idx="88">
                  <c:v>0.53298059299672818</c:v>
                </c:pt>
                <c:pt idx="89">
                  <c:v>6.8628084226844063E-2</c:v>
                </c:pt>
                <c:pt idx="90">
                  <c:v>0.42300385319117656</c:v>
                </c:pt>
                <c:pt idx="91">
                  <c:v>1.6656237600137755</c:v>
                </c:pt>
                <c:pt idx="92">
                  <c:v>1.8676878791729439</c:v>
                </c:pt>
                <c:pt idx="93">
                  <c:v>1.6546552338176954</c:v>
                </c:pt>
                <c:pt idx="94">
                  <c:v>-5.8624859132495954</c:v>
                </c:pt>
                <c:pt idx="95">
                  <c:v>-6.3244283932143901</c:v>
                </c:pt>
                <c:pt idx="96">
                  <c:v>-5.5229716520039105</c:v>
                </c:pt>
                <c:pt idx="97">
                  <c:v>-5.317210007581501</c:v>
                </c:pt>
                <c:pt idx="98">
                  <c:v>-6.0969729035183855</c:v>
                </c:pt>
                <c:pt idx="99">
                  <c:v>-4.461084610357485</c:v>
                </c:pt>
                <c:pt idx="100">
                  <c:v>-3.7996309923017364</c:v>
                </c:pt>
                <c:pt idx="101">
                  <c:v>-2.6946773971143112</c:v>
                </c:pt>
                <c:pt idx="102">
                  <c:v>-1.700084274763666</c:v>
                </c:pt>
                <c:pt idx="103">
                  <c:v>-1.9241072111925792</c:v>
                </c:pt>
                <c:pt idx="104">
                  <c:v>-3.0625013159596577</c:v>
                </c:pt>
                <c:pt idx="105">
                  <c:v>-3.1903684972813831</c:v>
                </c:pt>
                <c:pt idx="106">
                  <c:v>-3.4626291389169976</c:v>
                </c:pt>
                <c:pt idx="107">
                  <c:v>-4.0513634521909481</c:v>
                </c:pt>
                <c:pt idx="108">
                  <c:v>-3.8845361654542763</c:v>
                </c:pt>
                <c:pt idx="109">
                  <c:v>-3.7073683164521922</c:v>
                </c:pt>
                <c:pt idx="110">
                  <c:v>-2.8008196559809266</c:v>
                </c:pt>
                <c:pt idx="111">
                  <c:v>-0.42616335609930583</c:v>
                </c:pt>
                <c:pt idx="112">
                  <c:v>1.0942511275152531</c:v>
                </c:pt>
                <c:pt idx="113">
                  <c:v>2.8972699492818963</c:v>
                </c:pt>
                <c:pt idx="114">
                  <c:v>3.7900934741286538</c:v>
                </c:pt>
                <c:pt idx="115">
                  <c:v>4.0942373298511647</c:v>
                </c:pt>
                <c:pt idx="116">
                  <c:v>4.292142327145493</c:v>
                </c:pt>
                <c:pt idx="117">
                  <c:v>3.4001489808356467</c:v>
                </c:pt>
                <c:pt idx="118">
                  <c:v>2.5614057797482279</c:v>
                </c:pt>
                <c:pt idx="119">
                  <c:v>1.4744312084138227</c:v>
                </c:pt>
                <c:pt idx="120">
                  <c:v>1.1366650803743648</c:v>
                </c:pt>
                <c:pt idx="121">
                  <c:v>1.0981942922483205</c:v>
                </c:pt>
                <c:pt idx="122">
                  <c:v>1.3922496654574448</c:v>
                </c:pt>
                <c:pt idx="123">
                  <c:v>1.073093913345512</c:v>
                </c:pt>
                <c:pt idx="124">
                  <c:v>0.96940987659114597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16672"/>
        <c:axId val="100318208"/>
      </c:lineChart>
      <c:catAx>
        <c:axId val="100316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100318208"/>
        <c:crosses val="autoZero"/>
        <c:auto val="1"/>
        <c:lblAlgn val="ctr"/>
        <c:lblOffset val="100"/>
        <c:tickLblSkip val="1"/>
        <c:noMultiLvlLbl val="0"/>
      </c:catAx>
      <c:valAx>
        <c:axId val="100318208"/>
        <c:scaling>
          <c:orientation val="minMax"/>
          <c:max val="10"/>
          <c:min val="-1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5.5945754989428775E-2"/>
              <c:y val="5.0535219147763348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0316672"/>
        <c:crosses val="autoZero"/>
        <c:crossBetween val="between"/>
        <c:majorUnit val="2"/>
      </c:valAx>
      <c:valAx>
        <c:axId val="100320384"/>
        <c:scaling>
          <c:orientation val="minMax"/>
          <c:max val="10"/>
          <c:min val="-1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511420412264229"/>
              <c:y val="5.1012432223401544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0322304"/>
        <c:crosses val="max"/>
        <c:crossBetween val="between"/>
        <c:majorUnit val="2"/>
      </c:valAx>
      <c:catAx>
        <c:axId val="100322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32038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7333234689683514"/>
          <c:w val="0.99506959275945162"/>
          <c:h val="0.1266676540040645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/>
      </a:pPr>
      <a:endParaRPr lang="hu-HU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985855785427034E-2"/>
          <c:y val="4.7047943458478347E-2"/>
          <c:w val="0.90895638144057478"/>
          <c:h val="0.672614880820148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68'!$A$3</c:f>
              <c:strCache>
                <c:ptCount val="1"/>
                <c:pt idx="0">
                  <c:v>Debt funds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multiLvlStrRef>
              <c:f>'Data 68'!$B$1:$DV$2</c:f>
              <c:multiLvlStrCache>
                <c:ptCount val="123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3">
                    <c:v>2008</c:v>
                  </c:pt>
                  <c:pt idx="67">
                    <c:v>2009</c:v>
                  </c:pt>
                  <c:pt idx="71">
                    <c:v>2010</c:v>
                  </c:pt>
                  <c:pt idx="75">
                    <c:v>2011</c:v>
                  </c:pt>
                  <c:pt idx="79">
                    <c:v>2012</c:v>
                  </c:pt>
                  <c:pt idx="83">
                    <c:v>2013</c:v>
                  </c:pt>
                  <c:pt idx="87">
                    <c:v>2014</c:v>
                  </c:pt>
                  <c:pt idx="91">
                    <c:v>2015</c:v>
                  </c:pt>
                  <c:pt idx="94">
                    <c:v>2008</c:v>
                  </c:pt>
                  <c:pt idx="98">
                    <c:v>2009</c:v>
                  </c:pt>
                  <c:pt idx="102">
                    <c:v>2010</c:v>
                  </c:pt>
                  <c:pt idx="106">
                    <c:v>2011</c:v>
                  </c:pt>
                  <c:pt idx="110">
                    <c:v>2012</c:v>
                  </c:pt>
                  <c:pt idx="114">
                    <c:v>2013</c:v>
                  </c:pt>
                  <c:pt idx="118">
                    <c:v>2014</c:v>
                  </c:pt>
                  <c:pt idx="122">
                    <c:v>2015</c:v>
                  </c:pt>
                </c:lvl>
                <c:lvl>
                  <c:pt idx="0">
                    <c:v>Hungary</c:v>
                  </c:pt>
                  <c:pt idx="32">
                    <c:v>Czech Republic</c:v>
                  </c:pt>
                  <c:pt idx="63">
                    <c:v>Poland</c:v>
                  </c:pt>
                  <c:pt idx="94">
                    <c:v>Slovakia</c:v>
                  </c:pt>
                </c:lvl>
              </c:multiLvlStrCache>
            </c:multiLvlStrRef>
          </c:cat>
          <c:val>
            <c:numRef>
              <c:f>'Data 68'!$B$3:$DV$3</c:f>
              <c:numCache>
                <c:formatCode>0\,0</c:formatCode>
                <c:ptCount val="125"/>
                <c:pt idx="0">
                  <c:v>-11.663835622498294</c:v>
                </c:pt>
                <c:pt idx="1">
                  <c:v>-8.4904918284927113</c:v>
                </c:pt>
                <c:pt idx="2">
                  <c:v>-7.951027830775824</c:v>
                </c:pt>
                <c:pt idx="3">
                  <c:v>-9.0006768312272936</c:v>
                </c:pt>
                <c:pt idx="4">
                  <c:v>-7.7417451522514531</c:v>
                </c:pt>
                <c:pt idx="5">
                  <c:v>-5.4485125060012622</c:v>
                </c:pt>
                <c:pt idx="6">
                  <c:v>-2.5474269023370169</c:v>
                </c:pt>
                <c:pt idx="7">
                  <c:v>0.80062604534440296</c:v>
                </c:pt>
                <c:pt idx="8">
                  <c:v>2.4571444802980591</c:v>
                </c:pt>
                <c:pt idx="9">
                  <c:v>1.1853023400350642</c:v>
                </c:pt>
                <c:pt idx="10">
                  <c:v>0.60904402101426625</c:v>
                </c:pt>
                <c:pt idx="11">
                  <c:v>1.746063365403439</c:v>
                </c:pt>
                <c:pt idx="12">
                  <c:v>1.4558944223786714</c:v>
                </c:pt>
                <c:pt idx="13">
                  <c:v>1.4106459761156673</c:v>
                </c:pt>
                <c:pt idx="14">
                  <c:v>2.2352739908629453</c:v>
                </c:pt>
                <c:pt idx="15">
                  <c:v>2.5780391357992882</c:v>
                </c:pt>
                <c:pt idx="16">
                  <c:v>3.2804158064721207</c:v>
                </c:pt>
                <c:pt idx="17">
                  <c:v>4.5334193086495507</c:v>
                </c:pt>
                <c:pt idx="18">
                  <c:v>7.1249933020679963</c:v>
                </c:pt>
                <c:pt idx="19">
                  <c:v>8.4069112406267124</c:v>
                </c:pt>
                <c:pt idx="20">
                  <c:v>10.51605352194785</c:v>
                </c:pt>
                <c:pt idx="21">
                  <c:v>10.047630886733552</c:v>
                </c:pt>
                <c:pt idx="22">
                  <c:v>8.0759683628276591</c:v>
                </c:pt>
                <c:pt idx="23">
                  <c:v>8.3720916421408376</c:v>
                </c:pt>
                <c:pt idx="24">
                  <c:v>7.2655881035241485</c:v>
                </c:pt>
                <c:pt idx="25">
                  <c:v>5.6802638526776192</c:v>
                </c:pt>
                <c:pt idx="26">
                  <c:v>6.4868133894648379</c:v>
                </c:pt>
                <c:pt idx="27">
                  <c:v>6.1580044530077229</c:v>
                </c:pt>
                <c:pt idx="28">
                  <c:v>5.8719095272859194</c:v>
                </c:pt>
                <c:pt idx="29">
                  <c:v>7.5090600070353748</c:v>
                </c:pt>
                <c:pt idx="30">
                  <c:v>8.0628596009374167</c:v>
                </c:pt>
                <c:pt idx="31">
                  <c:v>8.4083112427137046</c:v>
                </c:pt>
                <c:pt idx="32">
                  <c:v>8.9203507132082596E-2</c:v>
                </c:pt>
                <c:pt idx="33">
                  <c:v>0.19658358630239101</c:v>
                </c:pt>
                <c:pt idx="34">
                  <c:v>0.72182131560505325</c:v>
                </c:pt>
                <c:pt idx="35">
                  <c:v>-0.98182795692249247</c:v>
                </c:pt>
                <c:pt idx="36">
                  <c:v>-0.42877106867845</c:v>
                </c:pt>
                <c:pt idx="37">
                  <c:v>-1.3602974986950105</c:v>
                </c:pt>
                <c:pt idx="38">
                  <c:v>-1.5686858143551605</c:v>
                </c:pt>
                <c:pt idx="39">
                  <c:v>-0.65001040259034593</c:v>
                </c:pt>
                <c:pt idx="40">
                  <c:v>-0.80031583881035817</c:v>
                </c:pt>
                <c:pt idx="41">
                  <c:v>-0.32816186083838955</c:v>
                </c:pt>
                <c:pt idx="42">
                  <c:v>0.23507156198116197</c:v>
                </c:pt>
                <c:pt idx="43">
                  <c:v>-1.047979394489432</c:v>
                </c:pt>
                <c:pt idx="44">
                  <c:v>-2.1636966470826264</c:v>
                </c:pt>
                <c:pt idx="45">
                  <c:v>-2.7159585025699684</c:v>
                </c:pt>
                <c:pt idx="46">
                  <c:v>-3.1005758946935416</c:v>
                </c:pt>
                <c:pt idx="47">
                  <c:v>-0.76046952588207339</c:v>
                </c:pt>
                <c:pt idx="48">
                  <c:v>0.5091553043083169</c:v>
                </c:pt>
                <c:pt idx="49">
                  <c:v>1.5355031851224274</c:v>
                </c:pt>
                <c:pt idx="50">
                  <c:v>3.0348581248312341</c:v>
                </c:pt>
                <c:pt idx="51">
                  <c:v>3.3529590039012782</c:v>
                </c:pt>
                <c:pt idx="52">
                  <c:v>2.175179488208554</c:v>
                </c:pt>
                <c:pt idx="53">
                  <c:v>1.0770593177362835</c:v>
                </c:pt>
                <c:pt idx="54">
                  <c:v>1.3763395405409167</c:v>
                </c:pt>
                <c:pt idx="55">
                  <c:v>-0.12748678918147102</c:v>
                </c:pt>
                <c:pt idx="56">
                  <c:v>2.3942868653587324</c:v>
                </c:pt>
                <c:pt idx="57">
                  <c:v>3.9929735607703334</c:v>
                </c:pt>
                <c:pt idx="58">
                  <c:v>3.194948178169005</c:v>
                </c:pt>
                <c:pt idx="59">
                  <c:v>3.5181816125456846</c:v>
                </c:pt>
                <c:pt idx="60">
                  <c:v>2.9995071772506359</c:v>
                </c:pt>
                <c:pt idx="61">
                  <c:v>3.3499482766120137</c:v>
                </c:pt>
                <c:pt idx="62">
                  <c:v>2.810265802084031</c:v>
                </c:pt>
                <c:pt idx="63">
                  <c:v>-3.7673708927336902</c:v>
                </c:pt>
                <c:pt idx="64">
                  <c:v>-3.3630055750778696</c:v>
                </c:pt>
                <c:pt idx="65">
                  <c:v>-4.3898216140668183</c:v>
                </c:pt>
                <c:pt idx="66">
                  <c:v>-5.8308125529363881</c:v>
                </c:pt>
                <c:pt idx="67">
                  <c:v>-6.5420299423732997</c:v>
                </c:pt>
                <c:pt idx="68">
                  <c:v>-6.2722175703063332</c:v>
                </c:pt>
                <c:pt idx="69">
                  <c:v>-5.2030701075820645</c:v>
                </c:pt>
                <c:pt idx="70">
                  <c:v>-3.1608129335760946</c:v>
                </c:pt>
                <c:pt idx="71">
                  <c:v>-2.1315165750198783</c:v>
                </c:pt>
                <c:pt idx="72">
                  <c:v>-1.8857814245089117</c:v>
                </c:pt>
                <c:pt idx="73">
                  <c:v>-3.2679505240915327</c:v>
                </c:pt>
                <c:pt idx="74">
                  <c:v>-3.3646926163812645</c:v>
                </c:pt>
                <c:pt idx="75">
                  <c:v>-4.0708459480829369</c:v>
                </c:pt>
                <c:pt idx="76">
                  <c:v>-4.4807921470767589</c:v>
                </c:pt>
                <c:pt idx="77">
                  <c:v>-2.9138067616369661</c:v>
                </c:pt>
                <c:pt idx="78">
                  <c:v>-1.9200005055959195</c:v>
                </c:pt>
                <c:pt idx="79">
                  <c:v>-2.2603668770667595</c:v>
                </c:pt>
                <c:pt idx="80">
                  <c:v>-0.56281754122639804</c:v>
                </c:pt>
                <c:pt idx="81">
                  <c:v>-0.42918906298804338</c:v>
                </c:pt>
                <c:pt idx="82">
                  <c:v>0.12282577837147135</c:v>
                </c:pt>
                <c:pt idx="83">
                  <c:v>0.34787257045076919</c:v>
                </c:pt>
                <c:pt idx="84">
                  <c:v>-0.10992657260370862</c:v>
                </c:pt>
                <c:pt idx="85">
                  <c:v>-0.6517120999804471</c:v>
                </c:pt>
                <c:pt idx="86">
                  <c:v>-0.62781007592351645</c:v>
                </c:pt>
                <c:pt idx="87">
                  <c:v>0.27830244792715009</c:v>
                </c:pt>
                <c:pt idx="88">
                  <c:v>0.21741956418838806</c:v>
                </c:pt>
                <c:pt idx="89">
                  <c:v>1.2657661096170332</c:v>
                </c:pt>
                <c:pt idx="90">
                  <c:v>1.2302313375354574</c:v>
                </c:pt>
                <c:pt idx="91">
                  <c:v>2.105383402834951</c:v>
                </c:pt>
                <c:pt idx="92">
                  <c:v>1.7384946111459056</c:v>
                </c:pt>
                <c:pt idx="93">
                  <c:v>1.5902655924805393</c:v>
                </c:pt>
                <c:pt idx="94">
                  <c:v>-3.5111546511110125</c:v>
                </c:pt>
                <c:pt idx="95">
                  <c:v>-4.1892728159758494</c:v>
                </c:pt>
                <c:pt idx="96">
                  <c:v>-4.0815243020746479</c:v>
                </c:pt>
                <c:pt idx="97">
                  <c:v>-4.2171341925701293</c:v>
                </c:pt>
                <c:pt idx="98">
                  <c:v>-3.2700200294773438</c:v>
                </c:pt>
                <c:pt idx="99">
                  <c:v>-3.5511858154122411</c:v>
                </c:pt>
                <c:pt idx="100">
                  <c:v>-3.5165906047350295</c:v>
                </c:pt>
                <c:pt idx="101">
                  <c:v>-4.1796723202085904</c:v>
                </c:pt>
                <c:pt idx="102">
                  <c:v>-3.6452327333735814</c:v>
                </c:pt>
                <c:pt idx="103">
                  <c:v>-3.0138223453596411</c:v>
                </c:pt>
                <c:pt idx="104">
                  <c:v>-4.4783235125144003</c:v>
                </c:pt>
                <c:pt idx="105">
                  <c:v>-3.3840254529050031</c:v>
                </c:pt>
                <c:pt idx="106">
                  <c:v>-4.4776492598780981</c:v>
                </c:pt>
                <c:pt idx="107">
                  <c:v>-5.5367326814632367</c:v>
                </c:pt>
                <c:pt idx="108">
                  <c:v>-2.9343153192388458</c:v>
                </c:pt>
                <c:pt idx="109">
                  <c:v>-2.097993427356676</c:v>
                </c:pt>
                <c:pt idx="110">
                  <c:v>-0.25009077577398642</c:v>
                </c:pt>
                <c:pt idx="111">
                  <c:v>2.8182671778763932</c:v>
                </c:pt>
                <c:pt idx="112">
                  <c:v>2.033685471061597</c:v>
                </c:pt>
                <c:pt idx="113">
                  <c:v>2.9236439155535985</c:v>
                </c:pt>
                <c:pt idx="114">
                  <c:v>2.1146786405912188</c:v>
                </c:pt>
                <c:pt idx="115">
                  <c:v>-1.2306093567329558E-3</c:v>
                </c:pt>
                <c:pt idx="116">
                  <c:v>-0.78461004349868291</c:v>
                </c:pt>
                <c:pt idx="117">
                  <c:v>-2.3207151080111057</c:v>
                </c:pt>
                <c:pt idx="118">
                  <c:v>-3.5566540457158879</c:v>
                </c:pt>
                <c:pt idx="119">
                  <c:v>-3.2720272590684703</c:v>
                </c:pt>
                <c:pt idx="120">
                  <c:v>-1.8558286910955679</c:v>
                </c:pt>
                <c:pt idx="121">
                  <c:v>-2.854008184181132</c:v>
                </c:pt>
                <c:pt idx="122">
                  <c:v>-0.36671390394385189</c:v>
                </c:pt>
                <c:pt idx="123">
                  <c:v>-0.8132427466921206</c:v>
                </c:pt>
                <c:pt idx="124">
                  <c:v>-0.67781035029477044</c:v>
                </c:pt>
              </c:numCache>
            </c:numRef>
          </c:val>
        </c:ser>
        <c:ser>
          <c:idx val="1"/>
          <c:order val="1"/>
          <c:tx>
            <c:strRef>
              <c:f>'Data 68'!$A$4</c:f>
              <c:strCache>
                <c:ptCount val="1"/>
                <c:pt idx="0">
                  <c:v>Non-debt funds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multiLvlStrRef>
              <c:f>'Data 68'!$B$1:$DV$2</c:f>
              <c:multiLvlStrCache>
                <c:ptCount val="123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3">
                    <c:v>2008</c:v>
                  </c:pt>
                  <c:pt idx="67">
                    <c:v>2009</c:v>
                  </c:pt>
                  <c:pt idx="71">
                    <c:v>2010</c:v>
                  </c:pt>
                  <c:pt idx="75">
                    <c:v>2011</c:v>
                  </c:pt>
                  <c:pt idx="79">
                    <c:v>2012</c:v>
                  </c:pt>
                  <c:pt idx="83">
                    <c:v>2013</c:v>
                  </c:pt>
                  <c:pt idx="87">
                    <c:v>2014</c:v>
                  </c:pt>
                  <c:pt idx="91">
                    <c:v>2015</c:v>
                  </c:pt>
                  <c:pt idx="94">
                    <c:v>2008</c:v>
                  </c:pt>
                  <c:pt idx="98">
                    <c:v>2009</c:v>
                  </c:pt>
                  <c:pt idx="102">
                    <c:v>2010</c:v>
                  </c:pt>
                  <c:pt idx="106">
                    <c:v>2011</c:v>
                  </c:pt>
                  <c:pt idx="110">
                    <c:v>2012</c:v>
                  </c:pt>
                  <c:pt idx="114">
                    <c:v>2013</c:v>
                  </c:pt>
                  <c:pt idx="118">
                    <c:v>2014</c:v>
                  </c:pt>
                  <c:pt idx="122">
                    <c:v>2015</c:v>
                  </c:pt>
                </c:lvl>
                <c:lvl>
                  <c:pt idx="0">
                    <c:v>Hungary</c:v>
                  </c:pt>
                  <c:pt idx="32">
                    <c:v>Czech Republic</c:v>
                  </c:pt>
                  <c:pt idx="63">
                    <c:v>Poland</c:v>
                  </c:pt>
                  <c:pt idx="94">
                    <c:v>Slovakia</c:v>
                  </c:pt>
                </c:lvl>
              </c:multiLvlStrCache>
            </c:multiLvlStrRef>
          </c:cat>
          <c:val>
            <c:numRef>
              <c:f>'Data 68'!$B$4:$DV$4</c:f>
              <c:numCache>
                <c:formatCode>0\,0</c:formatCode>
                <c:ptCount val="125"/>
                <c:pt idx="0">
                  <c:v>4.6457410795681859</c:v>
                </c:pt>
                <c:pt idx="1">
                  <c:v>2.4056379442620686</c:v>
                </c:pt>
                <c:pt idx="2">
                  <c:v>0.7262301119297897</c:v>
                </c:pt>
                <c:pt idx="3">
                  <c:v>3.743488676796701E-2</c:v>
                </c:pt>
                <c:pt idx="4">
                  <c:v>0.25449440081242558</c:v>
                </c:pt>
                <c:pt idx="5">
                  <c:v>0.37783369618863449</c:v>
                </c:pt>
                <c:pt idx="6">
                  <c:v>0.36539458516219719</c:v>
                </c:pt>
                <c:pt idx="7">
                  <c:v>0.14941643344836178</c:v>
                </c:pt>
                <c:pt idx="8">
                  <c:v>0.47201146812133782</c:v>
                </c:pt>
                <c:pt idx="9">
                  <c:v>0.79710506418516647</c:v>
                </c:pt>
                <c:pt idx="10">
                  <c:v>0.30723279766774775</c:v>
                </c:pt>
                <c:pt idx="11">
                  <c:v>1.5941316889553747E-2</c:v>
                </c:pt>
                <c:pt idx="12">
                  <c:v>-0.45734560582119477</c:v>
                </c:pt>
                <c:pt idx="13">
                  <c:v>-1.2213839390712067</c:v>
                </c:pt>
                <c:pt idx="14">
                  <c:v>-1.876198017396457</c:v>
                </c:pt>
                <c:pt idx="15">
                  <c:v>-2.6405230856167541</c:v>
                </c:pt>
                <c:pt idx="16">
                  <c:v>-3.4369010799300619</c:v>
                </c:pt>
                <c:pt idx="17">
                  <c:v>-3.2718053092008543</c:v>
                </c:pt>
                <c:pt idx="18">
                  <c:v>-3.7362149677351399</c:v>
                </c:pt>
                <c:pt idx="19">
                  <c:v>-3.3914112697436152</c:v>
                </c:pt>
                <c:pt idx="20">
                  <c:v>-3.125835948825253</c:v>
                </c:pt>
                <c:pt idx="21">
                  <c:v>-2.6299297767370713</c:v>
                </c:pt>
                <c:pt idx="22">
                  <c:v>-0.74679398760394788</c:v>
                </c:pt>
                <c:pt idx="23">
                  <c:v>-1.4591816545371108</c:v>
                </c:pt>
                <c:pt idx="24">
                  <c:v>-1.4481348226268809</c:v>
                </c:pt>
                <c:pt idx="25">
                  <c:v>-0.7391873998427112</c:v>
                </c:pt>
                <c:pt idx="26">
                  <c:v>-2.2671959428625583</c:v>
                </c:pt>
                <c:pt idx="27">
                  <c:v>-1.6776768282208931</c:v>
                </c:pt>
                <c:pt idx="28">
                  <c:v>-0.69215767819065699</c:v>
                </c:pt>
                <c:pt idx="29">
                  <c:v>-0.87951919979226534</c:v>
                </c:pt>
                <c:pt idx="30">
                  <c:v>-0.45533095005701202</c:v>
                </c:pt>
                <c:pt idx="31">
                  <c:v>-0.13676059216221062</c:v>
                </c:pt>
                <c:pt idx="32">
                  <c:v>-1.1718192478080427</c:v>
                </c:pt>
                <c:pt idx="33">
                  <c:v>-1.1748415614847953</c:v>
                </c:pt>
                <c:pt idx="34">
                  <c:v>-1.2510180502680077</c:v>
                </c:pt>
                <c:pt idx="35">
                  <c:v>-0.13248314006149839</c:v>
                </c:pt>
                <c:pt idx="36">
                  <c:v>-1.670162997359613</c:v>
                </c:pt>
                <c:pt idx="37">
                  <c:v>-1.1996186711258658</c:v>
                </c:pt>
                <c:pt idx="38">
                  <c:v>-0.66438065440993932</c:v>
                </c:pt>
                <c:pt idx="39">
                  <c:v>-1.3143622404149724</c:v>
                </c:pt>
                <c:pt idx="40">
                  <c:v>-1.1682174547546256</c:v>
                </c:pt>
                <c:pt idx="41">
                  <c:v>-1.1019157309190759</c:v>
                </c:pt>
                <c:pt idx="42">
                  <c:v>-2.7026746683487746</c:v>
                </c:pt>
                <c:pt idx="43">
                  <c:v>-2.2248710557767648</c:v>
                </c:pt>
                <c:pt idx="44">
                  <c:v>-1.2497608195811127</c:v>
                </c:pt>
                <c:pt idx="45">
                  <c:v>-2.4272501190343121</c:v>
                </c:pt>
                <c:pt idx="46">
                  <c:v>-0.20384027736968899</c:v>
                </c:pt>
                <c:pt idx="47">
                  <c:v>-1.1946042556209744</c:v>
                </c:pt>
                <c:pt idx="48">
                  <c:v>-2.178743822320413</c:v>
                </c:pt>
                <c:pt idx="49">
                  <c:v>-1.8154827331536787</c:v>
                </c:pt>
                <c:pt idx="50">
                  <c:v>-3.6001687345777715</c:v>
                </c:pt>
                <c:pt idx="51">
                  <c:v>-2.8209438120017993</c:v>
                </c:pt>
                <c:pt idx="52">
                  <c:v>-2.3199740636481581</c:v>
                </c:pt>
                <c:pt idx="53">
                  <c:v>-1.0146786861339654</c:v>
                </c:pt>
                <c:pt idx="54">
                  <c:v>-0.14409513696315543</c:v>
                </c:pt>
                <c:pt idx="55">
                  <c:v>0.38991834471152925</c:v>
                </c:pt>
                <c:pt idx="56">
                  <c:v>-0.56652771309101779</c:v>
                </c:pt>
                <c:pt idx="57">
                  <c:v>-1.90518167720847</c:v>
                </c:pt>
                <c:pt idx="58">
                  <c:v>-2.5082927836648294</c:v>
                </c:pt>
                <c:pt idx="59">
                  <c:v>-2.5046128591324917</c:v>
                </c:pt>
                <c:pt idx="60">
                  <c:v>-1.1903171515739961</c:v>
                </c:pt>
                <c:pt idx="61">
                  <c:v>-6.3669252731001158E-2</c:v>
                </c:pt>
                <c:pt idx="62">
                  <c:v>0.85571098521226208</c:v>
                </c:pt>
                <c:pt idx="63">
                  <c:v>-2.4568221202310938</c:v>
                </c:pt>
                <c:pt idx="64">
                  <c:v>-2.5520139446577201</c:v>
                </c:pt>
                <c:pt idx="65">
                  <c:v>-2.1573542755509325</c:v>
                </c:pt>
                <c:pt idx="66">
                  <c:v>-2.1928589499620506</c:v>
                </c:pt>
                <c:pt idx="67">
                  <c:v>-1.445218399115042</c:v>
                </c:pt>
                <c:pt idx="68">
                  <c:v>-0.73477912476438412</c:v>
                </c:pt>
                <c:pt idx="69">
                  <c:v>-1.3869759415160103</c:v>
                </c:pt>
                <c:pt idx="70">
                  <c:v>-1.7276455632945789</c:v>
                </c:pt>
                <c:pt idx="71">
                  <c:v>-3.0355919192104186</c:v>
                </c:pt>
                <c:pt idx="72">
                  <c:v>-3.4489120029282305</c:v>
                </c:pt>
                <c:pt idx="73">
                  <c:v>-2.7845691505813228</c:v>
                </c:pt>
                <c:pt idx="74">
                  <c:v>-3.1950816410006966</c:v>
                </c:pt>
                <c:pt idx="75">
                  <c:v>-2.6006124305445142</c:v>
                </c:pt>
                <c:pt idx="76">
                  <c:v>-2.7748790236631775</c:v>
                </c:pt>
                <c:pt idx="77">
                  <c:v>-3.5739176661291316</c:v>
                </c:pt>
                <c:pt idx="78">
                  <c:v>-3.2936677534345629</c:v>
                </c:pt>
                <c:pt idx="79">
                  <c:v>-2.5697678937229709</c:v>
                </c:pt>
                <c:pt idx="80">
                  <c:v>-2.6556773880760578</c:v>
                </c:pt>
                <c:pt idx="81">
                  <c:v>-1.9870370389845855</c:v>
                </c:pt>
                <c:pt idx="82">
                  <c:v>-1.8199520401913669</c:v>
                </c:pt>
                <c:pt idx="83">
                  <c:v>-2.106943181153869</c:v>
                </c:pt>
                <c:pt idx="84">
                  <c:v>-1.7095232207825706</c:v>
                </c:pt>
                <c:pt idx="85">
                  <c:v>-1.2157162468226554</c:v>
                </c:pt>
                <c:pt idx="86">
                  <c:v>-1.0787397684415092</c:v>
                </c:pt>
                <c:pt idx="87">
                  <c:v>-1.6352307960268178</c:v>
                </c:pt>
                <c:pt idx="88">
                  <c:v>-1.4408387572452515</c:v>
                </c:pt>
                <c:pt idx="89">
                  <c:v>-2.5763056217777831</c:v>
                </c:pt>
                <c:pt idx="90">
                  <c:v>-2.1259497867939836</c:v>
                </c:pt>
                <c:pt idx="91">
                  <c:v>-1.386031394428584</c:v>
                </c:pt>
                <c:pt idx="92">
                  <c:v>-0.84425023203053717</c:v>
                </c:pt>
                <c:pt idx="93">
                  <c:v>-0.40815602123603978</c:v>
                </c:pt>
                <c:pt idx="94">
                  <c:v>-4.6745746572081348</c:v>
                </c:pt>
                <c:pt idx="95">
                  <c:v>-3.7636168965754351</c:v>
                </c:pt>
                <c:pt idx="96">
                  <c:v>-3.7348648809021889</c:v>
                </c:pt>
                <c:pt idx="97">
                  <c:v>-5.101288855193328</c:v>
                </c:pt>
                <c:pt idx="98">
                  <c:v>-5.2835493745512263</c:v>
                </c:pt>
                <c:pt idx="99">
                  <c:v>-4.5017010022781818</c:v>
                </c:pt>
                <c:pt idx="100">
                  <c:v>-2.9944245388567583</c:v>
                </c:pt>
                <c:pt idx="101">
                  <c:v>0.77250448146616024</c:v>
                </c:pt>
                <c:pt idx="102">
                  <c:v>0.42959953191033667</c:v>
                </c:pt>
                <c:pt idx="103">
                  <c:v>0.23741370601111303</c:v>
                </c:pt>
                <c:pt idx="104">
                  <c:v>0.33929199866448906</c:v>
                </c:pt>
                <c:pt idx="105">
                  <c:v>-0.61406320488163924</c:v>
                </c:pt>
                <c:pt idx="106">
                  <c:v>-0.65628456451650852</c:v>
                </c:pt>
                <c:pt idx="107">
                  <c:v>-0.72554797315646768</c:v>
                </c:pt>
                <c:pt idx="108">
                  <c:v>-1.9740331420243111</c:v>
                </c:pt>
                <c:pt idx="109">
                  <c:v>-3.123496135200551</c:v>
                </c:pt>
                <c:pt idx="110">
                  <c:v>-3.2117735475172471</c:v>
                </c:pt>
                <c:pt idx="111">
                  <c:v>-3.4489889449033662</c:v>
                </c:pt>
                <c:pt idx="112">
                  <c:v>-2.3918292219798256</c:v>
                </c:pt>
                <c:pt idx="113">
                  <c:v>-2.5226491613492978</c:v>
                </c:pt>
                <c:pt idx="114">
                  <c:v>-1.2525065937675668</c:v>
                </c:pt>
                <c:pt idx="115">
                  <c:v>-5.1138655490910713E-2</c:v>
                </c:pt>
                <c:pt idx="116">
                  <c:v>-1.1886917039366649</c:v>
                </c:pt>
                <c:pt idx="117">
                  <c:v>0.24487031895442557</c:v>
                </c:pt>
                <c:pt idx="118">
                  <c:v>4.5305977152843124E-2</c:v>
                </c:pt>
                <c:pt idx="119">
                  <c:v>-0.24280961579738128</c:v>
                </c:pt>
                <c:pt idx="120">
                  <c:v>0.5871947553710658</c:v>
                </c:pt>
                <c:pt idx="121">
                  <c:v>0.18197362639689582</c:v>
                </c:pt>
                <c:pt idx="122">
                  <c:v>-0.93527177224000735</c:v>
                </c:pt>
                <c:pt idx="123">
                  <c:v>-0.74207747743277486</c:v>
                </c:pt>
                <c:pt idx="124">
                  <c:v>-0.68117545801057422</c:v>
                </c:pt>
              </c:numCache>
            </c:numRef>
          </c:val>
        </c:ser>
        <c:ser>
          <c:idx val="2"/>
          <c:order val="2"/>
          <c:tx>
            <c:strRef>
              <c:f>'Data 68'!$A$5</c:f>
              <c:strCache>
                <c:ptCount val="1"/>
                <c:pt idx="0">
                  <c:v>Derivative funds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</c:spPr>
          <c:invertIfNegative val="0"/>
          <c:cat>
            <c:multiLvlStrRef>
              <c:f>'Data 68'!$B$1:$DV$2</c:f>
              <c:multiLvlStrCache>
                <c:ptCount val="123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3">
                    <c:v>2008</c:v>
                  </c:pt>
                  <c:pt idx="67">
                    <c:v>2009</c:v>
                  </c:pt>
                  <c:pt idx="71">
                    <c:v>2010</c:v>
                  </c:pt>
                  <c:pt idx="75">
                    <c:v>2011</c:v>
                  </c:pt>
                  <c:pt idx="79">
                    <c:v>2012</c:v>
                  </c:pt>
                  <c:pt idx="83">
                    <c:v>2013</c:v>
                  </c:pt>
                  <c:pt idx="87">
                    <c:v>2014</c:v>
                  </c:pt>
                  <c:pt idx="91">
                    <c:v>2015</c:v>
                  </c:pt>
                  <c:pt idx="94">
                    <c:v>2008</c:v>
                  </c:pt>
                  <c:pt idx="98">
                    <c:v>2009</c:v>
                  </c:pt>
                  <c:pt idx="102">
                    <c:v>2010</c:v>
                  </c:pt>
                  <c:pt idx="106">
                    <c:v>2011</c:v>
                  </c:pt>
                  <c:pt idx="110">
                    <c:v>2012</c:v>
                  </c:pt>
                  <c:pt idx="114">
                    <c:v>2013</c:v>
                  </c:pt>
                  <c:pt idx="118">
                    <c:v>2014</c:v>
                  </c:pt>
                  <c:pt idx="122">
                    <c:v>2015</c:v>
                  </c:pt>
                </c:lvl>
                <c:lvl>
                  <c:pt idx="0">
                    <c:v>Hungary</c:v>
                  </c:pt>
                  <c:pt idx="32">
                    <c:v>Czech Republic</c:v>
                  </c:pt>
                  <c:pt idx="63">
                    <c:v>Poland</c:v>
                  </c:pt>
                  <c:pt idx="94">
                    <c:v>Slovakia</c:v>
                  </c:pt>
                </c:lvl>
              </c:multiLvlStrCache>
            </c:multiLvlStrRef>
          </c:cat>
          <c:val>
            <c:numRef>
              <c:f>'Data 68'!$B$5:$DV$5</c:f>
              <c:numCache>
                <c:formatCode>0\,0</c:formatCode>
                <c:ptCount val="125"/>
                <c:pt idx="0">
                  <c:v>0.3495760832132771</c:v>
                </c:pt>
                <c:pt idx="1">
                  <c:v>-0.31330421689959387</c:v>
                </c:pt>
                <c:pt idx="2">
                  <c:v>-0.48732337281503951</c:v>
                </c:pt>
                <c:pt idx="3">
                  <c:v>0.62356508659963239</c:v>
                </c:pt>
                <c:pt idx="4">
                  <c:v>1.189185800644408</c:v>
                </c:pt>
                <c:pt idx="5">
                  <c:v>1.475454581138004</c:v>
                </c:pt>
                <c:pt idx="6">
                  <c:v>0.60231049357839817</c:v>
                </c:pt>
                <c:pt idx="7">
                  <c:v>-0.682747270248516</c:v>
                </c:pt>
                <c:pt idx="8">
                  <c:v>-2.0542422700537779</c:v>
                </c:pt>
                <c:pt idx="9">
                  <c:v>-1.6372428753995398</c:v>
                </c:pt>
                <c:pt idx="10">
                  <c:v>-0.2038877079404707</c:v>
                </c:pt>
                <c:pt idx="11">
                  <c:v>-0.6363214816447238</c:v>
                </c:pt>
                <c:pt idx="12">
                  <c:v>-0.29468753684137661</c:v>
                </c:pt>
                <c:pt idx="13">
                  <c:v>-0.20741044465855668</c:v>
                </c:pt>
                <c:pt idx="14">
                  <c:v>-6.8090162604196119E-2</c:v>
                </c:pt>
                <c:pt idx="15">
                  <c:v>0.78176259528873926</c:v>
                </c:pt>
                <c:pt idx="16">
                  <c:v>0.65711395696916686</c:v>
                </c:pt>
                <c:pt idx="17">
                  <c:v>1.0942153279932769</c:v>
                </c:pt>
                <c:pt idx="18">
                  <c:v>0.54118422698737634</c:v>
                </c:pt>
                <c:pt idx="19">
                  <c:v>-0.30825912982122761</c:v>
                </c:pt>
                <c:pt idx="20">
                  <c:v>-0.7728323853243767</c:v>
                </c:pt>
                <c:pt idx="21">
                  <c:v>-0.93020676591231954</c:v>
                </c:pt>
                <c:pt idx="22">
                  <c:v>-0.8750749680162605</c:v>
                </c:pt>
                <c:pt idx="23">
                  <c:v>-0.61019564978278962</c:v>
                </c:pt>
                <c:pt idx="24">
                  <c:v>-0.35672437136679624</c:v>
                </c:pt>
                <c:pt idx="25">
                  <c:v>-0.23875435171926063</c:v>
                </c:pt>
                <c:pt idx="26">
                  <c:v>-0.10070598634420762</c:v>
                </c:pt>
                <c:pt idx="27">
                  <c:v>0.25384724048937446</c:v>
                </c:pt>
                <c:pt idx="28">
                  <c:v>0.13465937377411558</c:v>
                </c:pt>
                <c:pt idx="29">
                  <c:v>-0.25351071975935269</c:v>
                </c:pt>
                <c:pt idx="30">
                  <c:v>-0.53014245811738636</c:v>
                </c:pt>
                <c:pt idx="31">
                  <c:v>-0.6308086269643437</c:v>
                </c:pt>
                <c:pt idx="32">
                  <c:v>-3.8899725463088647E-2</c:v>
                </c:pt>
                <c:pt idx="33">
                  <c:v>-8.0750386110667316E-2</c:v>
                </c:pt>
                <c:pt idx="34">
                  <c:v>-4.0090661716890484E-2</c:v>
                </c:pt>
                <c:pt idx="35">
                  <c:v>6.3882451322999981E-2</c:v>
                </c:pt>
                <c:pt idx="36">
                  <c:v>0.11406976047243052</c:v>
                </c:pt>
                <c:pt idx="37">
                  <c:v>0.13710482787742037</c:v>
                </c:pt>
                <c:pt idx="38">
                  <c:v>0.13681369578507038</c:v>
                </c:pt>
                <c:pt idx="39">
                  <c:v>3.1308767060753154E-2</c:v>
                </c:pt>
                <c:pt idx="40">
                  <c:v>3.3155085910286861E-2</c:v>
                </c:pt>
                <c:pt idx="41">
                  <c:v>1.9735608414056992E-2</c:v>
                </c:pt>
                <c:pt idx="42">
                  <c:v>3.390579892888794E-2</c:v>
                </c:pt>
                <c:pt idx="43">
                  <c:v>0.12130663479544684</c:v>
                </c:pt>
                <c:pt idx="44">
                  <c:v>1.0665094088087404E-2</c:v>
                </c:pt>
                <c:pt idx="45">
                  <c:v>-0.10356448324904696</c:v>
                </c:pt>
                <c:pt idx="46">
                  <c:v>-6.4763667704844152E-2</c:v>
                </c:pt>
                <c:pt idx="47">
                  <c:v>8.3402784699135452E-2</c:v>
                </c:pt>
                <c:pt idx="48">
                  <c:v>2.9147074546092496E-2</c:v>
                </c:pt>
                <c:pt idx="49">
                  <c:v>0.23243119073436894</c:v>
                </c:pt>
                <c:pt idx="50">
                  <c:v>7.6278979479336873E-2</c:v>
                </c:pt>
                <c:pt idx="51">
                  <c:v>-0.21401336354454417</c:v>
                </c:pt>
                <c:pt idx="52">
                  <c:v>-9.6007143784336973E-2</c:v>
                </c:pt>
                <c:pt idx="53">
                  <c:v>-0.19294474425833275</c:v>
                </c:pt>
                <c:pt idx="54">
                  <c:v>-0.12352819822225708</c:v>
                </c:pt>
                <c:pt idx="55">
                  <c:v>-0.1151843140254591</c:v>
                </c:pt>
                <c:pt idx="56">
                  <c:v>-0.1784071532222988</c:v>
                </c:pt>
                <c:pt idx="57">
                  <c:v>-0.15487764858795597</c:v>
                </c:pt>
                <c:pt idx="58">
                  <c:v>-0.1479794003381649</c:v>
                </c:pt>
                <c:pt idx="59">
                  <c:v>-0.1419241843075541</c:v>
                </c:pt>
                <c:pt idx="60">
                  <c:v>-8.9551838113799215E-2</c:v>
                </c:pt>
                <c:pt idx="61">
                  <c:v>2.4333001538778678E-2</c:v>
                </c:pt>
                <c:pt idx="62">
                  <c:v>-6.2970104400090321E-2</c:v>
                </c:pt>
                <c:pt idx="63">
                  <c:v>0.33116999795950064</c:v>
                </c:pt>
                <c:pt idx="64">
                  <c:v>0.27875389350255075</c:v>
                </c:pt>
                <c:pt idx="65">
                  <c:v>0.24043909534169264</c:v>
                </c:pt>
                <c:pt idx="66">
                  <c:v>0.20503569425042073</c:v>
                </c:pt>
                <c:pt idx="67">
                  <c:v>0.61849481239865678</c:v>
                </c:pt>
                <c:pt idx="68">
                  <c:v>0.69086957723094744</c:v>
                </c:pt>
                <c:pt idx="69">
                  <c:v>0.61253098974744058</c:v>
                </c:pt>
                <c:pt idx="70">
                  <c:v>0.41119771799218319</c:v>
                </c:pt>
                <c:pt idx="71">
                  <c:v>6.1962691134298782E-3</c:v>
                </c:pt>
                <c:pt idx="72">
                  <c:v>-1.0558522369989403E-2</c:v>
                </c:pt>
                <c:pt idx="73">
                  <c:v>1.6107000747947423E-2</c:v>
                </c:pt>
                <c:pt idx="74">
                  <c:v>0.12439612191427972</c:v>
                </c:pt>
                <c:pt idx="75">
                  <c:v>0.13017664435221574</c:v>
                </c:pt>
                <c:pt idx="76">
                  <c:v>7.7750667888815503E-2</c:v>
                </c:pt>
                <c:pt idx="77">
                  <c:v>0.13986021303959725</c:v>
                </c:pt>
                <c:pt idx="78">
                  <c:v>3.1573411869232883E-2</c:v>
                </c:pt>
                <c:pt idx="79">
                  <c:v>-7.1270090644663872E-2</c:v>
                </c:pt>
                <c:pt idx="80">
                  <c:v>-0.23821320174535601</c:v>
                </c:pt>
                <c:pt idx="81">
                  <c:v>-0.46116001989771399</c:v>
                </c:pt>
                <c:pt idx="82">
                  <c:v>-0.54762072221044311</c:v>
                </c:pt>
                <c:pt idx="83">
                  <c:v>-0.47873004429905858</c:v>
                </c:pt>
                <c:pt idx="84">
                  <c:v>-0.31180558076645482</c:v>
                </c:pt>
                <c:pt idx="85">
                  <c:v>-0.14056186045753763</c:v>
                </c:pt>
                <c:pt idx="86">
                  <c:v>-0.13345208127730898</c:v>
                </c:pt>
                <c:pt idx="87">
                  <c:v>-0.18102584154554355</c:v>
                </c:pt>
                <c:pt idx="88">
                  <c:v>-0.16336237222507244</c:v>
                </c:pt>
                <c:pt idx="89">
                  <c:v>-0.15753876446939361</c:v>
                </c:pt>
                <c:pt idx="90">
                  <c:v>-3.9194072492966898E-3</c:v>
                </c:pt>
                <c:pt idx="91">
                  <c:v>1.6663965816168445E-2</c:v>
                </c:pt>
                <c:pt idx="92">
                  <c:v>-2.2386506491490866E-2</c:v>
                </c:pt>
                <c:pt idx="93">
                  <c:v>-0.12482740097519189</c:v>
                </c:pt>
                <c:pt idx="94">
                  <c:v>0.55970213159508264</c:v>
                </c:pt>
                <c:pt idx="95">
                  <c:v>0.63406360609146373</c:v>
                </c:pt>
                <c:pt idx="96">
                  <c:v>0.58166952426459795</c:v>
                </c:pt>
                <c:pt idx="97">
                  <c:v>0.1734647460197119</c:v>
                </c:pt>
                <c:pt idx="98">
                  <c:v>-0.49854502853255739</c:v>
                </c:pt>
                <c:pt idx="99">
                  <c:v>-0.80331893945409139</c:v>
                </c:pt>
                <c:pt idx="100">
                  <c:v>-0.78720607791990127</c:v>
                </c:pt>
                <c:pt idx="101">
                  <c:v>-0.4174344703095032</c:v>
                </c:pt>
                <c:pt idx="102">
                  <c:v>-3.8645333614766554E-2</c:v>
                </c:pt>
                <c:pt idx="103">
                  <c:v>0.14006031012261019</c:v>
                </c:pt>
                <c:pt idx="104">
                  <c:v>0.25311544049305623</c:v>
                </c:pt>
                <c:pt idx="105">
                  <c:v>0.42114822993090678</c:v>
                </c:pt>
                <c:pt idx="106">
                  <c:v>0.64687124938225127</c:v>
                </c:pt>
                <c:pt idx="107">
                  <c:v>0.82081608172144827</c:v>
                </c:pt>
                <c:pt idx="108">
                  <c:v>0.60942919194576084</c:v>
                </c:pt>
                <c:pt idx="109">
                  <c:v>0.48734091860853029</c:v>
                </c:pt>
                <c:pt idx="110">
                  <c:v>0.22138029842007925</c:v>
                </c:pt>
                <c:pt idx="111">
                  <c:v>-8.2577883099898289E-2</c:v>
                </c:pt>
                <c:pt idx="112">
                  <c:v>6.5973848853357886E-2</c:v>
                </c:pt>
                <c:pt idx="113">
                  <c:v>3.9768074797120682E-2</c:v>
                </c:pt>
                <c:pt idx="114">
                  <c:v>0.15709591097073725</c:v>
                </c:pt>
                <c:pt idx="115">
                  <c:v>0.28919319883228845</c:v>
                </c:pt>
                <c:pt idx="116">
                  <c:v>0.39863581595768577</c:v>
                </c:pt>
                <c:pt idx="117">
                  <c:v>0.43394054310286445</c:v>
                </c:pt>
                <c:pt idx="118">
                  <c:v>0.43890165366816603</c:v>
                </c:pt>
                <c:pt idx="119">
                  <c:v>0.4829362524146813</c:v>
                </c:pt>
                <c:pt idx="120">
                  <c:v>0.55546890933739634</c:v>
                </c:pt>
                <c:pt idx="121">
                  <c:v>0.47220501744299931</c:v>
                </c:pt>
                <c:pt idx="122">
                  <c:v>0.45789895433247407</c:v>
                </c:pt>
                <c:pt idx="123">
                  <c:v>0.30725115333438668</c:v>
                </c:pt>
                <c:pt idx="124">
                  <c:v>0.17369132902340692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2315904"/>
        <c:axId val="102317440"/>
      </c:barChart>
      <c:lineChart>
        <c:grouping val="standard"/>
        <c:varyColors val="0"/>
        <c:ser>
          <c:idx val="3"/>
          <c:order val="3"/>
          <c:tx>
            <c:strRef>
              <c:f>'Data 68'!$A$6</c:f>
              <c:strCache>
                <c:ptCount val="1"/>
                <c:pt idx="0">
                  <c:v>Net lending (based on financial account)</c:v>
                </c:pt>
              </c:strCache>
            </c:strRef>
          </c:tx>
          <c:spPr>
            <a:ln w="34925">
              <a:solidFill>
                <a:srgbClr val="9C0000"/>
              </a:solidFill>
            </a:ln>
          </c:spPr>
          <c:marker>
            <c:symbol val="none"/>
          </c:marker>
          <c:dPt>
            <c:idx val="27"/>
            <c:bubble3D val="0"/>
          </c:dPt>
          <c:dPt>
            <c:idx val="28"/>
            <c:bubble3D val="0"/>
          </c:dPt>
          <c:dPt>
            <c:idx val="31"/>
            <c:bubble3D val="0"/>
          </c:dPt>
          <c:dPt>
            <c:idx val="32"/>
            <c:bubble3D val="0"/>
            <c:spPr>
              <a:ln w="34925">
                <a:noFill/>
              </a:ln>
            </c:spPr>
          </c:dPt>
          <c:dPt>
            <c:idx val="54"/>
            <c:bubble3D val="0"/>
          </c:dPt>
          <c:dPt>
            <c:idx val="55"/>
            <c:bubble3D val="0"/>
          </c:dPt>
          <c:dPt>
            <c:idx val="62"/>
            <c:bubble3D val="0"/>
          </c:dPt>
          <c:dPt>
            <c:idx val="63"/>
            <c:bubble3D val="0"/>
            <c:spPr>
              <a:ln w="34925">
                <a:noFill/>
              </a:ln>
            </c:spPr>
          </c:dPt>
          <c:dPt>
            <c:idx val="81"/>
            <c:bubble3D val="0"/>
          </c:dPt>
          <c:dPt>
            <c:idx val="82"/>
            <c:bubble3D val="0"/>
          </c:dPt>
          <c:dPt>
            <c:idx val="93"/>
            <c:bubble3D val="0"/>
          </c:dPt>
          <c:dPt>
            <c:idx val="94"/>
            <c:bubble3D val="0"/>
            <c:spPr>
              <a:ln w="34925">
                <a:noFill/>
              </a:ln>
            </c:spPr>
          </c:dPt>
          <c:cat>
            <c:multiLvlStrRef>
              <c:f>'Data 68'!$B$1:$DV$2</c:f>
              <c:multiLvlStrCache>
                <c:ptCount val="123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3">
                    <c:v>2008</c:v>
                  </c:pt>
                  <c:pt idx="67">
                    <c:v>2009</c:v>
                  </c:pt>
                  <c:pt idx="71">
                    <c:v>2010</c:v>
                  </c:pt>
                  <c:pt idx="75">
                    <c:v>2011</c:v>
                  </c:pt>
                  <c:pt idx="79">
                    <c:v>2012</c:v>
                  </c:pt>
                  <c:pt idx="83">
                    <c:v>2013</c:v>
                  </c:pt>
                  <c:pt idx="87">
                    <c:v>2014</c:v>
                  </c:pt>
                  <c:pt idx="91">
                    <c:v>2015</c:v>
                  </c:pt>
                  <c:pt idx="94">
                    <c:v>2008</c:v>
                  </c:pt>
                  <c:pt idx="98">
                    <c:v>2009</c:v>
                  </c:pt>
                  <c:pt idx="102">
                    <c:v>2010</c:v>
                  </c:pt>
                  <c:pt idx="106">
                    <c:v>2011</c:v>
                  </c:pt>
                  <c:pt idx="110">
                    <c:v>2012</c:v>
                  </c:pt>
                  <c:pt idx="114">
                    <c:v>2013</c:v>
                  </c:pt>
                  <c:pt idx="118">
                    <c:v>2014</c:v>
                  </c:pt>
                  <c:pt idx="122">
                    <c:v>2015</c:v>
                  </c:pt>
                </c:lvl>
                <c:lvl>
                  <c:pt idx="0">
                    <c:v>Hungary</c:v>
                  </c:pt>
                  <c:pt idx="32">
                    <c:v>Czech Republic</c:v>
                  </c:pt>
                  <c:pt idx="63">
                    <c:v>Poland</c:v>
                  </c:pt>
                  <c:pt idx="94">
                    <c:v>Slovakia</c:v>
                  </c:pt>
                </c:lvl>
              </c:multiLvlStrCache>
            </c:multiLvlStrRef>
          </c:cat>
          <c:val>
            <c:numRef>
              <c:f>'Data 68'!$B$6:$DV$6</c:f>
              <c:numCache>
                <c:formatCode>0\,0</c:formatCode>
                <c:ptCount val="125"/>
                <c:pt idx="0">
                  <c:v>-6.6685184597168297</c:v>
                </c:pt>
                <c:pt idx="1">
                  <c:v>-6.3981581011302353</c:v>
                </c:pt>
                <c:pt idx="2">
                  <c:v>-7.7121210916610741</c:v>
                </c:pt>
                <c:pt idx="3">
                  <c:v>-8.3396768578596934</c:v>
                </c:pt>
                <c:pt idx="4">
                  <c:v>-6.29806495079462</c:v>
                </c:pt>
                <c:pt idx="5">
                  <c:v>-3.5952242286746245</c:v>
                </c:pt>
                <c:pt idx="6">
                  <c:v>-1.5797218235964212</c:v>
                </c:pt>
                <c:pt idx="7">
                  <c:v>0.26729520854424865</c:v>
                </c:pt>
                <c:pt idx="8">
                  <c:v>0.87491367836561884</c:v>
                </c:pt>
                <c:pt idx="9">
                  <c:v>0.34516452882069049</c:v>
                </c:pt>
                <c:pt idx="10">
                  <c:v>0.71238911074154321</c:v>
                </c:pt>
                <c:pt idx="11">
                  <c:v>1.1256832006482687</c:v>
                </c:pt>
                <c:pt idx="12">
                  <c:v>0.70386127971609991</c:v>
                </c:pt>
                <c:pt idx="13">
                  <c:v>-1.8148407614095627E-2</c:v>
                </c:pt>
                <c:pt idx="14">
                  <c:v>0.2909858108622928</c:v>
                </c:pt>
                <c:pt idx="15">
                  <c:v>0.71927864547127318</c:v>
                </c:pt>
                <c:pt idx="16">
                  <c:v>0.50062868351122602</c:v>
                </c:pt>
                <c:pt idx="17">
                  <c:v>2.3558293274419735</c:v>
                </c:pt>
                <c:pt idx="18">
                  <c:v>3.9299625613202336</c:v>
                </c:pt>
                <c:pt idx="19">
                  <c:v>4.7072408410618696</c:v>
                </c:pt>
                <c:pt idx="20">
                  <c:v>6.6173851877982175</c:v>
                </c:pt>
                <c:pt idx="21">
                  <c:v>6.4874943440841619</c:v>
                </c:pt>
                <c:pt idx="22">
                  <c:v>6.454099407207452</c:v>
                </c:pt>
                <c:pt idx="23">
                  <c:v>6.3027143378209374</c:v>
                </c:pt>
                <c:pt idx="24">
                  <c:v>5.4607289095304701</c:v>
                </c:pt>
                <c:pt idx="25">
                  <c:v>4.702322101115648</c:v>
                </c:pt>
                <c:pt idx="26">
                  <c:v>4.1189114602580714</c:v>
                </c:pt>
                <c:pt idx="27">
                  <c:v>4.7341748652762039</c:v>
                </c:pt>
                <c:pt idx="28">
                  <c:v>5.3144112228693769</c:v>
                </c:pt>
                <c:pt idx="29">
                  <c:v>6.3760300874837572</c:v>
                </c:pt>
                <c:pt idx="30">
                  <c:v>7.0773861927630186</c:v>
                </c:pt>
                <c:pt idx="31">
                  <c:v>7.6407420235871495</c:v>
                </c:pt>
                <c:pt idx="32">
                  <c:v>-1.1215154661390483</c:v>
                </c:pt>
                <c:pt idx="33">
                  <c:v>-1.0590083612930714</c:v>
                </c:pt>
                <c:pt idx="34">
                  <c:v>-0.56928739637984482</c:v>
                </c:pt>
                <c:pt idx="35">
                  <c:v>-1.050428645660991</c:v>
                </c:pt>
                <c:pt idx="36">
                  <c:v>-1.9848643055656325</c:v>
                </c:pt>
                <c:pt idx="37">
                  <c:v>-2.422811341943456</c:v>
                </c:pt>
                <c:pt idx="38">
                  <c:v>-2.0962527729800295</c:v>
                </c:pt>
                <c:pt idx="39">
                  <c:v>-1.9330638759445653</c:v>
                </c:pt>
                <c:pt idx="40">
                  <c:v>-1.935378207654697</c:v>
                </c:pt>
                <c:pt idx="41">
                  <c:v>-1.4103419833434085</c:v>
                </c:pt>
                <c:pt idx="42">
                  <c:v>-2.4336973074387247</c:v>
                </c:pt>
                <c:pt idx="43">
                  <c:v>-3.1515438154707502</c:v>
                </c:pt>
                <c:pt idx="44">
                  <c:v>-3.4027923725756519</c:v>
                </c:pt>
                <c:pt idx="45">
                  <c:v>-5.2467731048533279</c:v>
                </c:pt>
                <c:pt idx="46">
                  <c:v>-3.369179839768075</c:v>
                </c:pt>
                <c:pt idx="47">
                  <c:v>-1.8716709968039122</c:v>
                </c:pt>
                <c:pt idx="48">
                  <c:v>-1.6404414434660033</c:v>
                </c:pt>
                <c:pt idx="49">
                  <c:v>-4.754835729688206E-2</c:v>
                </c:pt>
                <c:pt idx="50">
                  <c:v>-0.48903163026720042</c:v>
                </c:pt>
                <c:pt idx="51">
                  <c:v>0.31800182835493479</c:v>
                </c:pt>
                <c:pt idx="52">
                  <c:v>-0.2408017192239412</c:v>
                </c:pt>
                <c:pt idx="53">
                  <c:v>-0.13056411265601467</c:v>
                </c:pt>
                <c:pt idx="54">
                  <c:v>1.1087162053555042</c:v>
                </c:pt>
                <c:pt idx="55">
                  <c:v>0.14724724150459909</c:v>
                </c:pt>
                <c:pt idx="56">
                  <c:v>1.6493519990454157</c:v>
                </c:pt>
                <c:pt idx="57">
                  <c:v>1.9329142349739081</c:v>
                </c:pt>
                <c:pt idx="58">
                  <c:v>0.53867599416601064</c:v>
                </c:pt>
                <c:pt idx="59">
                  <c:v>0.87164456910563859</c:v>
                </c:pt>
                <c:pt idx="60">
                  <c:v>1.7196381875628415</c:v>
                </c:pt>
                <c:pt idx="61">
                  <c:v>3.3106120254197924</c:v>
                </c:pt>
                <c:pt idx="62">
                  <c:v>3.6030066828962037</c:v>
                </c:pt>
                <c:pt idx="63">
                  <c:v>-5.8930230150052836</c:v>
                </c:pt>
                <c:pt idx="64">
                  <c:v>-5.6362656262330386</c:v>
                </c:pt>
                <c:pt idx="65">
                  <c:v>-6.306736794276059</c:v>
                </c:pt>
                <c:pt idx="66">
                  <c:v>-7.8186358086480165</c:v>
                </c:pt>
                <c:pt idx="67">
                  <c:v>-7.3687535290896848</c:v>
                </c:pt>
                <c:pt idx="68">
                  <c:v>-6.3161271178397707</c:v>
                </c:pt>
                <c:pt idx="69">
                  <c:v>-5.9775150593506341</c:v>
                </c:pt>
                <c:pt idx="70">
                  <c:v>-4.4772607788784908</c:v>
                </c:pt>
                <c:pt idx="71">
                  <c:v>-5.1609122251168671</c:v>
                </c:pt>
                <c:pt idx="72">
                  <c:v>-5.3452519498071309</c:v>
                </c:pt>
                <c:pt idx="73">
                  <c:v>-6.0364126739249073</c:v>
                </c:pt>
                <c:pt idx="74">
                  <c:v>-6.4353781354676816</c:v>
                </c:pt>
                <c:pt idx="75">
                  <c:v>-6.541281734275235</c:v>
                </c:pt>
                <c:pt idx="76">
                  <c:v>-7.1779205028511219</c:v>
                </c:pt>
                <c:pt idx="77">
                  <c:v>-6.347864214726501</c:v>
                </c:pt>
                <c:pt idx="78">
                  <c:v>-5.1820948471612498</c:v>
                </c:pt>
                <c:pt idx="79">
                  <c:v>-4.9014048614343952</c:v>
                </c:pt>
                <c:pt idx="80">
                  <c:v>-3.456708131047812</c:v>
                </c:pt>
                <c:pt idx="81">
                  <c:v>-2.8773861218703427</c:v>
                </c:pt>
                <c:pt idx="82">
                  <c:v>-2.2447469840303387</c:v>
                </c:pt>
                <c:pt idx="83">
                  <c:v>-2.2378006550021583</c:v>
                </c:pt>
                <c:pt idx="84">
                  <c:v>-2.131255374152734</c:v>
                </c:pt>
                <c:pt idx="85">
                  <c:v>-2.0079902072606401</c:v>
                </c:pt>
                <c:pt idx="86">
                  <c:v>-1.8400019256423348</c:v>
                </c:pt>
                <c:pt idx="87">
                  <c:v>-1.5379541896452114</c:v>
                </c:pt>
                <c:pt idx="88">
                  <c:v>-1.386781565281936</c:v>
                </c:pt>
                <c:pt idx="89">
                  <c:v>-1.4680782766301432</c:v>
                </c:pt>
                <c:pt idx="90">
                  <c:v>-0.89963785650782269</c:v>
                </c:pt>
                <c:pt idx="91">
                  <c:v>0.73601597422253551</c:v>
                </c:pt>
                <c:pt idx="92">
                  <c:v>0.87185787262387737</c:v>
                </c:pt>
                <c:pt idx="93">
                  <c:v>1.0572821702693076</c:v>
                </c:pt>
                <c:pt idx="94">
                  <c:v>-7.6260271767240635</c:v>
                </c:pt>
                <c:pt idx="95">
                  <c:v>-7.318826106459821</c:v>
                </c:pt>
                <c:pt idx="96">
                  <c:v>-7.2347196587122378</c:v>
                </c:pt>
                <c:pt idx="97">
                  <c:v>-9.1449583017437455</c:v>
                </c:pt>
                <c:pt idx="98">
                  <c:v>-9.0521144325611278</c:v>
                </c:pt>
                <c:pt idx="99">
                  <c:v>-8.8562057571445134</c:v>
                </c:pt>
                <c:pt idx="100">
                  <c:v>-7.2982212215116888</c:v>
                </c:pt>
                <c:pt idx="101">
                  <c:v>-3.8246023090519348</c:v>
                </c:pt>
                <c:pt idx="102">
                  <c:v>-3.2542785350780123</c:v>
                </c:pt>
                <c:pt idx="103">
                  <c:v>-2.6363483292259184</c:v>
                </c:pt>
                <c:pt idx="104">
                  <c:v>-3.8859160733568556</c:v>
                </c:pt>
                <c:pt idx="105">
                  <c:v>-3.5769404278557348</c:v>
                </c:pt>
                <c:pt idx="106">
                  <c:v>-4.4870625750123541</c:v>
                </c:pt>
                <c:pt idx="107">
                  <c:v>-5.4414645728982549</c:v>
                </c:pt>
                <c:pt idx="108">
                  <c:v>-4.2989192693173965</c:v>
                </c:pt>
                <c:pt idx="109">
                  <c:v>-4.7341486439486973</c:v>
                </c:pt>
                <c:pt idx="110">
                  <c:v>-3.2404840248711544</c:v>
                </c:pt>
                <c:pt idx="111">
                  <c:v>-0.71329965012687091</c:v>
                </c:pt>
                <c:pt idx="112">
                  <c:v>-0.2921699020648707</c:v>
                </c:pt>
                <c:pt idx="113">
                  <c:v>0.44076282900142089</c:v>
                </c:pt>
                <c:pt idx="114">
                  <c:v>1.0192679577943897</c:v>
                </c:pt>
                <c:pt idx="115">
                  <c:v>0.23682393398464474</c:v>
                </c:pt>
                <c:pt idx="116">
                  <c:v>-1.5746659314776621</c:v>
                </c:pt>
                <c:pt idx="117">
                  <c:v>-1.6419042459538162</c:v>
                </c:pt>
                <c:pt idx="118">
                  <c:v>-3.0724464148948796</c:v>
                </c:pt>
                <c:pt idx="119">
                  <c:v>-3.0319006224511695</c:v>
                </c:pt>
                <c:pt idx="120">
                  <c:v>-0.71316502638710588</c:v>
                </c:pt>
                <c:pt idx="121">
                  <c:v>-2.1998295403412369</c:v>
                </c:pt>
                <c:pt idx="122">
                  <c:v>-0.84408672185138522</c:v>
                </c:pt>
                <c:pt idx="123">
                  <c:v>-1.2480690707905089</c:v>
                </c:pt>
                <c:pt idx="124">
                  <c:v>-1.1852944792819378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25632"/>
        <c:axId val="102323712"/>
      </c:lineChart>
      <c:catAx>
        <c:axId val="102315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102317440"/>
        <c:crosses val="autoZero"/>
        <c:auto val="1"/>
        <c:lblAlgn val="ctr"/>
        <c:lblOffset val="100"/>
        <c:tickLblSkip val="1"/>
        <c:noMultiLvlLbl val="0"/>
      </c:catAx>
      <c:valAx>
        <c:axId val="102317440"/>
        <c:scaling>
          <c:orientation val="minMax"/>
          <c:max val="12"/>
          <c:min val="-12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5.7297796833737646E-2"/>
              <c:y val="1.2575387324233371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315904"/>
        <c:crosses val="autoZero"/>
        <c:crossBetween val="between"/>
        <c:majorUnit val="2"/>
      </c:valAx>
      <c:valAx>
        <c:axId val="102323712"/>
        <c:scaling>
          <c:orientation val="minMax"/>
          <c:max val="12"/>
          <c:min val="-1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5278475809766363"/>
              <c:y val="1.259842519685039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325632"/>
        <c:crosses val="max"/>
        <c:crossBetween val="between"/>
        <c:majorUnit val="2"/>
      </c:valAx>
      <c:catAx>
        <c:axId val="102325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323712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"/>
          <c:y val="0.90695760208657306"/>
          <c:w val="1"/>
          <c:h val="8.050321296044890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11773144528888E-2"/>
          <c:y val="5.3797052797867354E-2"/>
          <c:w val="0.91115267032893843"/>
          <c:h val="0.8177704275993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69'!$A$2</c:f>
              <c:strCache>
                <c:ptCount val="1"/>
                <c:pt idx="0">
                  <c:v>Hungary</c:v>
                </c:pt>
              </c:strCache>
            </c:strRef>
          </c:tx>
          <c:spPr>
            <a:solidFill>
              <a:srgbClr val="295B7E"/>
            </a:solidFill>
            <a:ln w="38100">
              <a:noFill/>
            </a:ln>
          </c:spPr>
          <c:invertIfNegative val="0"/>
          <c:cat>
            <c:numRef>
              <c:f>'Data 69'!$B$1:$K$1</c:f>
              <c:numCache>
                <c:formatCode>0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'Data 69'!$B$2:$K$2</c:f>
              <c:numCache>
                <c:formatCode>0\,0</c:formatCode>
                <c:ptCount val="10"/>
                <c:pt idx="0">
                  <c:v>2.1360288053113656</c:v>
                </c:pt>
                <c:pt idx="1">
                  <c:v>-0.2812363026901914</c:v>
                </c:pt>
                <c:pt idx="2">
                  <c:v>2.2426135103954961</c:v>
                </c:pt>
                <c:pt idx="3">
                  <c:v>0.16355900017645641</c:v>
                </c:pt>
                <c:pt idx="4">
                  <c:v>0.77527893666234438</c:v>
                </c:pt>
                <c:pt idx="5">
                  <c:v>0.96456027855226534</c:v>
                </c:pt>
                <c:pt idx="6">
                  <c:v>2.1169766135690136</c:v>
                </c:pt>
                <c:pt idx="7">
                  <c:v>1.1381106666685554</c:v>
                </c:pt>
                <c:pt idx="8">
                  <c:v>2.8481154611828012</c:v>
                </c:pt>
                <c:pt idx="9">
                  <c:v>-0.20066012756322515</c:v>
                </c:pt>
              </c:numCache>
            </c:numRef>
          </c:val>
        </c:ser>
        <c:ser>
          <c:idx val="1"/>
          <c:order val="1"/>
          <c:tx>
            <c:strRef>
              <c:f>'Data 69'!$A$3</c:f>
              <c:strCache>
                <c:ptCount val="1"/>
                <c:pt idx="0">
                  <c:v>Czech Rep.*</c:v>
                </c:pt>
              </c:strCache>
            </c:strRef>
          </c:tx>
          <c:spPr>
            <a:solidFill>
              <a:srgbClr val="7BAFD4"/>
            </a:solidFill>
            <a:ln w="38100">
              <a:noFill/>
            </a:ln>
          </c:spPr>
          <c:invertIfNegative val="0"/>
          <c:cat>
            <c:numRef>
              <c:f>'Data 69'!$B$1:$K$1</c:f>
              <c:numCache>
                <c:formatCode>0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'Data 69'!$B$3:$K$3</c:f>
              <c:numCache>
                <c:formatCode>0\,0</c:formatCode>
                <c:ptCount val="10"/>
                <c:pt idx="0">
                  <c:v>2.5770856083172333</c:v>
                </c:pt>
                <c:pt idx="1">
                  <c:v>4.690208670060418</c:v>
                </c:pt>
                <c:pt idx="2">
                  <c:v>0.93234854613101459</c:v>
                </c:pt>
                <c:pt idx="3">
                  <c:v>0.94054229477776496</c:v>
                </c:pt>
                <c:pt idx="4">
                  <c:v>2.4044023187590677</c:v>
                </c:pt>
                <c:pt idx="5">
                  <c:v>1.1393285097499932</c:v>
                </c:pt>
                <c:pt idx="6">
                  <c:v>2.9974939464524746</c:v>
                </c:pt>
                <c:pt idx="7">
                  <c:v>-0.18249733871327595</c:v>
                </c:pt>
                <c:pt idx="8">
                  <c:v>3.1414620905380648</c:v>
                </c:pt>
                <c:pt idx="9">
                  <c:v>3.7533904593157301E-2</c:v>
                </c:pt>
              </c:numCache>
            </c:numRef>
          </c:val>
        </c:ser>
        <c:ser>
          <c:idx val="2"/>
          <c:order val="2"/>
          <c:tx>
            <c:strRef>
              <c:f>'Data 69'!$A$4</c:f>
              <c:strCache>
                <c:ptCount val="1"/>
                <c:pt idx="0">
                  <c:v>Poland*</c:v>
                </c:pt>
              </c:strCache>
            </c:strRef>
          </c:tx>
          <c:spPr>
            <a:solidFill>
              <a:srgbClr val="9C0000"/>
            </a:solidFill>
            <a:ln w="38100">
              <a:noFill/>
            </a:ln>
          </c:spPr>
          <c:invertIfNegative val="0"/>
          <c:cat>
            <c:numRef>
              <c:f>'Data 69'!$B$1:$K$1</c:f>
              <c:numCache>
                <c:formatCode>0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'Data 69'!$B$4:$K$4</c:f>
              <c:numCache>
                <c:formatCode>0\,0</c:formatCode>
                <c:ptCount val="10"/>
                <c:pt idx="0">
                  <c:v>3.1342557897238112</c:v>
                </c:pt>
                <c:pt idx="1">
                  <c:v>4.085233929802448</c:v>
                </c:pt>
                <c:pt idx="2">
                  <c:v>1.8610234185082113</c:v>
                </c:pt>
                <c:pt idx="3">
                  <c:v>1.8202031002177113</c:v>
                </c:pt>
                <c:pt idx="4">
                  <c:v>1.793365908663785</c:v>
                </c:pt>
                <c:pt idx="5">
                  <c:v>2.5961823821415093</c:v>
                </c:pt>
                <c:pt idx="6">
                  <c:v>1.21046922270919</c:v>
                </c:pt>
                <c:pt idx="7">
                  <c:v>0.80633739027322593</c:v>
                </c:pt>
                <c:pt idx="8">
                  <c:v>2.0002853133724336</c:v>
                </c:pt>
                <c:pt idx="9">
                  <c:v>1.4374673881019964</c:v>
                </c:pt>
              </c:numCache>
            </c:numRef>
          </c:val>
        </c:ser>
        <c:ser>
          <c:idx val="3"/>
          <c:order val="3"/>
          <c:tx>
            <c:strRef>
              <c:f>'Data 69'!$A$5</c:f>
              <c:strCache>
                <c:ptCount val="1"/>
                <c:pt idx="0">
                  <c:v>Slovakia*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38100">
              <a:noFill/>
            </a:ln>
          </c:spPr>
          <c:invertIfNegative val="0"/>
          <c:cat>
            <c:numRef>
              <c:f>'Data 69'!$B$1:$K$1</c:f>
              <c:numCache>
                <c:formatCode>0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'Data 69'!$B$5:$K$5</c:f>
              <c:numCache>
                <c:formatCode>0\,0</c:formatCode>
                <c:ptCount val="10"/>
                <c:pt idx="0">
                  <c:v>9.0673096384163898</c:v>
                </c:pt>
                <c:pt idx="1">
                  <c:v>4.3533178103716432</c:v>
                </c:pt>
                <c:pt idx="2">
                  <c:v>4.4695981804397267</c:v>
                </c:pt>
                <c:pt idx="3">
                  <c:v>-1.0272899351911049</c:v>
                </c:pt>
                <c:pt idx="4">
                  <c:v>0.92287556093738876</c:v>
                </c:pt>
                <c:pt idx="5">
                  <c:v>2.8370254175332001</c:v>
                </c:pt>
                <c:pt idx="6">
                  <c:v>3.1955305102603013</c:v>
                </c:pt>
                <c:pt idx="7">
                  <c:v>-0.29714904855420871</c:v>
                </c:pt>
                <c:pt idx="8">
                  <c:v>-0.20817782859804865</c:v>
                </c:pt>
                <c:pt idx="9">
                  <c:v>0.76944482194050234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721792"/>
        <c:axId val="102744064"/>
      </c:barChart>
      <c:lineChart>
        <c:grouping val="standard"/>
        <c:varyColors val="0"/>
        <c:ser>
          <c:idx val="4"/>
          <c:order val="4"/>
          <c:tx>
            <c:v>x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48160"/>
        <c:axId val="102745984"/>
      </c:lineChart>
      <c:catAx>
        <c:axId val="1027217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crossAx val="102744064"/>
        <c:crosses val="autoZero"/>
        <c:auto val="1"/>
        <c:lblAlgn val="ctr"/>
        <c:lblOffset val="100"/>
        <c:noMultiLvlLbl val="0"/>
      </c:catAx>
      <c:valAx>
        <c:axId val="102744064"/>
        <c:scaling>
          <c:orientation val="minMax"/>
          <c:max val="5"/>
          <c:min val="-1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4.9114945585742413E-2"/>
              <c:y val="1.7984350702243725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721792"/>
        <c:crosses val="autoZero"/>
        <c:crossBetween val="between"/>
        <c:majorUnit val="1"/>
      </c:valAx>
      <c:valAx>
        <c:axId val="102745984"/>
        <c:scaling>
          <c:orientation val="minMax"/>
          <c:max val="5"/>
          <c:min val="-1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6016371290333837"/>
              <c:y val="1.3133232954031216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748160"/>
        <c:crosses val="max"/>
        <c:crossBetween val="between"/>
      </c:valAx>
      <c:catAx>
        <c:axId val="102748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0274598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6248853302167501"/>
          <c:y val="0.94711034253758575"/>
          <c:w val="0.7092414778756545"/>
          <c:h val="5.28896897292227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264914557123556E-2"/>
          <c:y val="5.2411160203720615E-2"/>
          <c:w val="0.92092549019607839"/>
          <c:h val="0.6494506290162005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'Data 70'!$A$4</c:f>
              <c:strCache>
                <c:ptCount val="1"/>
                <c:pt idx="0">
                  <c:v>Households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multiLvlStrRef>
              <c:f>'Data 70'!$B$1:$AL$2</c:f>
              <c:multiLvlStrCache>
                <c:ptCount val="37"/>
                <c:lvl>
                  <c:pt idx="0">
                    <c:v>2006</c:v>
                  </c:pt>
                  <c:pt idx="1">
                    <c:v>2007</c:v>
                  </c:pt>
                  <c:pt idx="2">
                    <c:v>2008</c:v>
                  </c:pt>
                  <c:pt idx="3">
                    <c:v>2009</c:v>
                  </c:pt>
                  <c:pt idx="4">
                    <c:v>2010</c:v>
                  </c:pt>
                  <c:pt idx="5">
                    <c:v>2011</c:v>
                  </c:pt>
                  <c:pt idx="6">
                    <c:v>2012</c:v>
                  </c:pt>
                  <c:pt idx="7">
                    <c:v>2013</c:v>
                  </c:pt>
                  <c:pt idx="8">
                    <c:v>2014</c:v>
                  </c:pt>
                  <c:pt idx="9">
                    <c:v>2015</c:v>
                  </c:pt>
                  <c:pt idx="10">
                    <c:v>2006</c:v>
                  </c:pt>
                  <c:pt idx="11">
                    <c:v>2007</c:v>
                  </c:pt>
                  <c:pt idx="12">
                    <c:v>2008</c:v>
                  </c:pt>
                  <c:pt idx="13">
                    <c:v>2009</c:v>
                  </c:pt>
                  <c:pt idx="14">
                    <c:v>2010</c:v>
                  </c:pt>
                  <c:pt idx="15">
                    <c:v>2011</c:v>
                  </c:pt>
                  <c:pt idx="16">
                    <c:v>2012</c:v>
                  </c:pt>
                  <c:pt idx="17">
                    <c:v>2013</c:v>
                  </c:pt>
                  <c:pt idx="18">
                    <c:v>2014</c:v>
                  </c:pt>
                  <c:pt idx="19">
                    <c:v>2006</c:v>
                  </c:pt>
                  <c:pt idx="20">
                    <c:v>2007</c:v>
                  </c:pt>
                  <c:pt idx="21">
                    <c:v>2008</c:v>
                  </c:pt>
                  <c:pt idx="22">
                    <c:v>2009</c:v>
                  </c:pt>
                  <c:pt idx="23">
                    <c:v>2010</c:v>
                  </c:pt>
                  <c:pt idx="24">
                    <c:v>2011</c:v>
                  </c:pt>
                  <c:pt idx="25">
                    <c:v>2012</c:v>
                  </c:pt>
                  <c:pt idx="26">
                    <c:v>2013</c:v>
                  </c:pt>
                  <c:pt idx="27">
                    <c:v>2014</c:v>
                  </c:pt>
                  <c:pt idx="28">
                    <c:v>2006</c:v>
                  </c:pt>
                  <c:pt idx="29">
                    <c:v>2007</c:v>
                  </c:pt>
                  <c:pt idx="30">
                    <c:v>2008</c:v>
                  </c:pt>
                  <c:pt idx="31">
                    <c:v>2009</c:v>
                  </c:pt>
                  <c:pt idx="32">
                    <c:v>2010</c:v>
                  </c:pt>
                  <c:pt idx="33">
                    <c:v>2011</c:v>
                  </c:pt>
                  <c:pt idx="34">
                    <c:v>2012</c:v>
                  </c:pt>
                  <c:pt idx="35">
                    <c:v>2013</c:v>
                  </c:pt>
                  <c:pt idx="36">
                    <c:v>2014</c:v>
                  </c:pt>
                </c:lvl>
                <c:lvl>
                  <c:pt idx="0">
                    <c:v>Hungary</c:v>
                  </c:pt>
                  <c:pt idx="10">
                    <c:v>Czech Rep.</c:v>
                  </c:pt>
                  <c:pt idx="19">
                    <c:v>Poland</c:v>
                  </c:pt>
                  <c:pt idx="28">
                    <c:v>Slovakia</c:v>
                  </c:pt>
                </c:lvl>
              </c:multiLvlStrCache>
            </c:multiLvlStrRef>
          </c:cat>
          <c:val>
            <c:numRef>
              <c:f>'Data 70'!$B$4:$AL$4</c:f>
              <c:numCache>
                <c:formatCode>0\,0</c:formatCode>
                <c:ptCount val="37"/>
                <c:pt idx="0">
                  <c:v>3.476489954152707</c:v>
                </c:pt>
                <c:pt idx="1">
                  <c:v>1.9230036555194931</c:v>
                </c:pt>
                <c:pt idx="2">
                  <c:v>1.4590107335515068</c:v>
                </c:pt>
                <c:pt idx="3">
                  <c:v>3.8394017982611475</c:v>
                </c:pt>
                <c:pt idx="4">
                  <c:v>4.8054068331023245</c:v>
                </c:pt>
                <c:pt idx="5">
                  <c:v>5.2174169272249005</c:v>
                </c:pt>
                <c:pt idx="6">
                  <c:v>5.2801098956335908</c:v>
                </c:pt>
                <c:pt idx="7">
                  <c:v>5.0488366790559329</c:v>
                </c:pt>
                <c:pt idx="8">
                  <c:v>6.1442868922256677</c:v>
                </c:pt>
                <c:pt idx="9">
                  <c:v>8.0342692656348635</c:v>
                </c:pt>
                <c:pt idx="10">
                  <c:v>2.1</c:v>
                </c:pt>
                <c:pt idx="11">
                  <c:v>1.5</c:v>
                </c:pt>
                <c:pt idx="12">
                  <c:v>1.2</c:v>
                </c:pt>
                <c:pt idx="13">
                  <c:v>2.7</c:v>
                </c:pt>
                <c:pt idx="14">
                  <c:v>1.9</c:v>
                </c:pt>
                <c:pt idx="15">
                  <c:v>1.8</c:v>
                </c:pt>
                <c:pt idx="16">
                  <c:v>2.2000000000000002</c:v>
                </c:pt>
                <c:pt idx="17">
                  <c:v>1.8</c:v>
                </c:pt>
                <c:pt idx="18">
                  <c:v>2.4</c:v>
                </c:pt>
                <c:pt idx="19">
                  <c:v>4</c:v>
                </c:pt>
                <c:pt idx="20">
                  <c:v>0.6</c:v>
                </c:pt>
                <c:pt idx="21">
                  <c:v>1.6</c:v>
                </c:pt>
                <c:pt idx="22">
                  <c:v>3.0865366964056249</c:v>
                </c:pt>
                <c:pt idx="23">
                  <c:v>3.6</c:v>
                </c:pt>
                <c:pt idx="24">
                  <c:v>2.6</c:v>
                </c:pt>
                <c:pt idx="25">
                  <c:v>1</c:v>
                </c:pt>
                <c:pt idx="26">
                  <c:v>7.4</c:v>
                </c:pt>
                <c:pt idx="27">
                  <c:v>4.8</c:v>
                </c:pt>
                <c:pt idx="28">
                  <c:v>-1.7</c:v>
                </c:pt>
                <c:pt idx="29">
                  <c:v>-0.8</c:v>
                </c:pt>
                <c:pt idx="30">
                  <c:v>-1.3</c:v>
                </c:pt>
                <c:pt idx="31">
                  <c:v>0.4</c:v>
                </c:pt>
                <c:pt idx="32">
                  <c:v>2.1</c:v>
                </c:pt>
                <c:pt idx="33">
                  <c:v>0.7</c:v>
                </c:pt>
                <c:pt idx="34">
                  <c:v>0.3</c:v>
                </c:pt>
                <c:pt idx="35">
                  <c:v>1</c:v>
                </c:pt>
                <c:pt idx="36">
                  <c:v>1.5</c:v>
                </c:pt>
              </c:numCache>
            </c:numRef>
          </c:val>
        </c:ser>
        <c:ser>
          <c:idx val="2"/>
          <c:order val="2"/>
          <c:tx>
            <c:strRef>
              <c:f>'Data 70'!$A$5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multiLvlStrRef>
              <c:f>'Data 70'!$B$1:$AL$2</c:f>
              <c:multiLvlStrCache>
                <c:ptCount val="37"/>
                <c:lvl>
                  <c:pt idx="0">
                    <c:v>2006</c:v>
                  </c:pt>
                  <c:pt idx="1">
                    <c:v>2007</c:v>
                  </c:pt>
                  <c:pt idx="2">
                    <c:v>2008</c:v>
                  </c:pt>
                  <c:pt idx="3">
                    <c:v>2009</c:v>
                  </c:pt>
                  <c:pt idx="4">
                    <c:v>2010</c:v>
                  </c:pt>
                  <c:pt idx="5">
                    <c:v>2011</c:v>
                  </c:pt>
                  <c:pt idx="6">
                    <c:v>2012</c:v>
                  </c:pt>
                  <c:pt idx="7">
                    <c:v>2013</c:v>
                  </c:pt>
                  <c:pt idx="8">
                    <c:v>2014</c:v>
                  </c:pt>
                  <c:pt idx="9">
                    <c:v>2015</c:v>
                  </c:pt>
                  <c:pt idx="10">
                    <c:v>2006</c:v>
                  </c:pt>
                  <c:pt idx="11">
                    <c:v>2007</c:v>
                  </c:pt>
                  <c:pt idx="12">
                    <c:v>2008</c:v>
                  </c:pt>
                  <c:pt idx="13">
                    <c:v>2009</c:v>
                  </c:pt>
                  <c:pt idx="14">
                    <c:v>2010</c:v>
                  </c:pt>
                  <c:pt idx="15">
                    <c:v>2011</c:v>
                  </c:pt>
                  <c:pt idx="16">
                    <c:v>2012</c:v>
                  </c:pt>
                  <c:pt idx="17">
                    <c:v>2013</c:v>
                  </c:pt>
                  <c:pt idx="18">
                    <c:v>2014</c:v>
                  </c:pt>
                  <c:pt idx="19">
                    <c:v>2006</c:v>
                  </c:pt>
                  <c:pt idx="20">
                    <c:v>2007</c:v>
                  </c:pt>
                  <c:pt idx="21">
                    <c:v>2008</c:v>
                  </c:pt>
                  <c:pt idx="22">
                    <c:v>2009</c:v>
                  </c:pt>
                  <c:pt idx="23">
                    <c:v>2010</c:v>
                  </c:pt>
                  <c:pt idx="24">
                    <c:v>2011</c:v>
                  </c:pt>
                  <c:pt idx="25">
                    <c:v>2012</c:v>
                  </c:pt>
                  <c:pt idx="26">
                    <c:v>2013</c:v>
                  </c:pt>
                  <c:pt idx="27">
                    <c:v>2014</c:v>
                  </c:pt>
                  <c:pt idx="28">
                    <c:v>2006</c:v>
                  </c:pt>
                  <c:pt idx="29">
                    <c:v>2007</c:v>
                  </c:pt>
                  <c:pt idx="30">
                    <c:v>2008</c:v>
                  </c:pt>
                  <c:pt idx="31">
                    <c:v>2009</c:v>
                  </c:pt>
                  <c:pt idx="32">
                    <c:v>2010</c:v>
                  </c:pt>
                  <c:pt idx="33">
                    <c:v>2011</c:v>
                  </c:pt>
                  <c:pt idx="34">
                    <c:v>2012</c:v>
                  </c:pt>
                  <c:pt idx="35">
                    <c:v>2013</c:v>
                  </c:pt>
                  <c:pt idx="36">
                    <c:v>2014</c:v>
                  </c:pt>
                </c:lvl>
                <c:lvl>
                  <c:pt idx="0">
                    <c:v>Hungary</c:v>
                  </c:pt>
                  <c:pt idx="10">
                    <c:v>Czech Rep.</c:v>
                  </c:pt>
                  <c:pt idx="19">
                    <c:v>Poland</c:v>
                  </c:pt>
                  <c:pt idx="28">
                    <c:v>Slovakia</c:v>
                  </c:pt>
                </c:lvl>
              </c:multiLvlStrCache>
            </c:multiLvlStrRef>
          </c:cat>
          <c:val>
            <c:numRef>
              <c:f>'Data 70'!$B$5:$AL$5</c:f>
              <c:numCache>
                <c:formatCode>0\,0</c:formatCode>
                <c:ptCount val="37"/>
                <c:pt idx="0">
                  <c:v>-7.7917995799002417</c:v>
                </c:pt>
                <c:pt idx="1">
                  <c:v>-4.1103429411270938</c:v>
                </c:pt>
                <c:pt idx="2">
                  <c:v>-2.263910901838933</c:v>
                </c:pt>
                <c:pt idx="3">
                  <c:v>-3.2200687106173347</c:v>
                </c:pt>
                <c:pt idx="4">
                  <c:v>-3.5741899495681881</c:v>
                </c:pt>
                <c:pt idx="5">
                  <c:v>-6.2766715065578431</c:v>
                </c:pt>
                <c:pt idx="6">
                  <c:v>-2.0575172583607659</c:v>
                </c:pt>
                <c:pt idx="7">
                  <c:v>-2.8088035502662319</c:v>
                </c:pt>
                <c:pt idx="8">
                  <c:v>-2.5833365615705985</c:v>
                </c:pt>
                <c:pt idx="9">
                  <c:v>-1.7024947580357059</c:v>
                </c:pt>
                <c:pt idx="10">
                  <c:v>-2.2999999999999998</c:v>
                </c:pt>
                <c:pt idx="11">
                  <c:v>-0.7</c:v>
                </c:pt>
                <c:pt idx="12">
                  <c:v>-2.1</c:v>
                </c:pt>
                <c:pt idx="13">
                  <c:v>-5.5</c:v>
                </c:pt>
                <c:pt idx="14">
                  <c:v>-4.4000000000000004</c:v>
                </c:pt>
                <c:pt idx="15">
                  <c:v>-2.7</c:v>
                </c:pt>
                <c:pt idx="16">
                  <c:v>-3.9</c:v>
                </c:pt>
                <c:pt idx="17">
                  <c:v>-1.2</c:v>
                </c:pt>
                <c:pt idx="18">
                  <c:v>-2</c:v>
                </c:pt>
                <c:pt idx="19">
                  <c:v>-3.6</c:v>
                </c:pt>
                <c:pt idx="20">
                  <c:v>-1.9</c:v>
                </c:pt>
                <c:pt idx="21">
                  <c:v>-3.6</c:v>
                </c:pt>
                <c:pt idx="22">
                  <c:v>-7.2</c:v>
                </c:pt>
                <c:pt idx="23">
                  <c:v>-7.6</c:v>
                </c:pt>
                <c:pt idx="24">
                  <c:v>-4.8</c:v>
                </c:pt>
                <c:pt idx="25">
                  <c:v>-3.7</c:v>
                </c:pt>
                <c:pt idx="26">
                  <c:v>-4</c:v>
                </c:pt>
                <c:pt idx="27">
                  <c:v>-3.3</c:v>
                </c:pt>
                <c:pt idx="28">
                  <c:v>-3.5</c:v>
                </c:pt>
                <c:pt idx="29">
                  <c:v>-1.8</c:v>
                </c:pt>
                <c:pt idx="30">
                  <c:v>-2.2999999999999998</c:v>
                </c:pt>
                <c:pt idx="31">
                  <c:v>-7.8</c:v>
                </c:pt>
                <c:pt idx="32">
                  <c:v>-7.5</c:v>
                </c:pt>
                <c:pt idx="33">
                  <c:v>-4.0999999999999996</c:v>
                </c:pt>
                <c:pt idx="34">
                  <c:v>-4.3</c:v>
                </c:pt>
                <c:pt idx="35">
                  <c:v>-2.7</c:v>
                </c:pt>
                <c:pt idx="36">
                  <c:v>-2.8</c:v>
                </c:pt>
              </c:numCache>
            </c:numRef>
          </c:val>
        </c:ser>
        <c:ser>
          <c:idx val="3"/>
          <c:order val="3"/>
          <c:tx>
            <c:strRef>
              <c:f>'Data 70'!$A$6</c:f>
              <c:strCache>
                <c:ptCount val="1"/>
                <c:pt idx="0">
                  <c:v>Other sector</c:v>
                </c:pt>
              </c:strCache>
            </c:strRef>
          </c:tx>
          <c:spPr>
            <a:solidFill>
              <a:srgbClr val="EEECE1">
                <a:lumMod val="50000"/>
              </a:srgbClr>
            </a:solidFill>
            <a:ln>
              <a:noFill/>
            </a:ln>
          </c:spPr>
          <c:invertIfNegative val="0"/>
          <c:cat>
            <c:multiLvlStrRef>
              <c:f>'Data 70'!$B$1:$AL$2</c:f>
              <c:multiLvlStrCache>
                <c:ptCount val="37"/>
                <c:lvl>
                  <c:pt idx="0">
                    <c:v>2006</c:v>
                  </c:pt>
                  <c:pt idx="1">
                    <c:v>2007</c:v>
                  </c:pt>
                  <c:pt idx="2">
                    <c:v>2008</c:v>
                  </c:pt>
                  <c:pt idx="3">
                    <c:v>2009</c:v>
                  </c:pt>
                  <c:pt idx="4">
                    <c:v>2010</c:v>
                  </c:pt>
                  <c:pt idx="5">
                    <c:v>2011</c:v>
                  </c:pt>
                  <c:pt idx="6">
                    <c:v>2012</c:v>
                  </c:pt>
                  <c:pt idx="7">
                    <c:v>2013</c:v>
                  </c:pt>
                  <c:pt idx="8">
                    <c:v>2014</c:v>
                  </c:pt>
                  <c:pt idx="9">
                    <c:v>2015</c:v>
                  </c:pt>
                  <c:pt idx="10">
                    <c:v>2006</c:v>
                  </c:pt>
                  <c:pt idx="11">
                    <c:v>2007</c:v>
                  </c:pt>
                  <c:pt idx="12">
                    <c:v>2008</c:v>
                  </c:pt>
                  <c:pt idx="13">
                    <c:v>2009</c:v>
                  </c:pt>
                  <c:pt idx="14">
                    <c:v>2010</c:v>
                  </c:pt>
                  <c:pt idx="15">
                    <c:v>2011</c:v>
                  </c:pt>
                  <c:pt idx="16">
                    <c:v>2012</c:v>
                  </c:pt>
                  <c:pt idx="17">
                    <c:v>2013</c:v>
                  </c:pt>
                  <c:pt idx="18">
                    <c:v>2014</c:v>
                  </c:pt>
                  <c:pt idx="19">
                    <c:v>2006</c:v>
                  </c:pt>
                  <c:pt idx="20">
                    <c:v>2007</c:v>
                  </c:pt>
                  <c:pt idx="21">
                    <c:v>2008</c:v>
                  </c:pt>
                  <c:pt idx="22">
                    <c:v>2009</c:v>
                  </c:pt>
                  <c:pt idx="23">
                    <c:v>2010</c:v>
                  </c:pt>
                  <c:pt idx="24">
                    <c:v>2011</c:v>
                  </c:pt>
                  <c:pt idx="25">
                    <c:v>2012</c:v>
                  </c:pt>
                  <c:pt idx="26">
                    <c:v>2013</c:v>
                  </c:pt>
                  <c:pt idx="27">
                    <c:v>2014</c:v>
                  </c:pt>
                  <c:pt idx="28">
                    <c:v>2006</c:v>
                  </c:pt>
                  <c:pt idx="29">
                    <c:v>2007</c:v>
                  </c:pt>
                  <c:pt idx="30">
                    <c:v>2008</c:v>
                  </c:pt>
                  <c:pt idx="31">
                    <c:v>2009</c:v>
                  </c:pt>
                  <c:pt idx="32">
                    <c:v>2010</c:v>
                  </c:pt>
                  <c:pt idx="33">
                    <c:v>2011</c:v>
                  </c:pt>
                  <c:pt idx="34">
                    <c:v>2012</c:v>
                  </c:pt>
                  <c:pt idx="35">
                    <c:v>2013</c:v>
                  </c:pt>
                  <c:pt idx="36">
                    <c:v>2014</c:v>
                  </c:pt>
                </c:lvl>
                <c:lvl>
                  <c:pt idx="0">
                    <c:v>Hungary</c:v>
                  </c:pt>
                  <c:pt idx="10">
                    <c:v>Czech Rep.</c:v>
                  </c:pt>
                  <c:pt idx="19">
                    <c:v>Poland</c:v>
                  </c:pt>
                  <c:pt idx="28">
                    <c:v>Slovakia</c:v>
                  </c:pt>
                </c:lvl>
              </c:multiLvlStrCache>
            </c:multiLvlStrRef>
          </c:cat>
          <c:val>
            <c:numRef>
              <c:f>'Data 70'!$B$6:$AL$6</c:f>
              <c:numCache>
                <c:formatCode>0\,0</c:formatCode>
                <c:ptCount val="37"/>
                <c:pt idx="0">
                  <c:v>-3.9529860319544117</c:v>
                </c:pt>
                <c:pt idx="1">
                  <c:v>-3.8632331934107356</c:v>
                </c:pt>
                <c:pt idx="2">
                  <c:v>-7.5461725412913641</c:v>
                </c:pt>
                <c:pt idx="3">
                  <c:v>-0.35115915985777235</c:v>
                </c:pt>
                <c:pt idx="4">
                  <c:v>-0.10618212559501927</c:v>
                </c:pt>
                <c:pt idx="5">
                  <c:v>1.7781571462045482</c:v>
                </c:pt>
                <c:pt idx="6">
                  <c:v>1.4930831820385739</c:v>
                </c:pt>
                <c:pt idx="7">
                  <c:v>4.2048131090215612</c:v>
                </c:pt>
                <c:pt idx="8">
                  <c:v>1.4054303576057512</c:v>
                </c:pt>
                <c:pt idx="9">
                  <c:v>1.3065271805565288</c:v>
                </c:pt>
                <c:pt idx="10">
                  <c:v>-2.6027398677260654</c:v>
                </c:pt>
                <c:pt idx="11">
                  <c:v>-3.6681052723109477</c:v>
                </c:pt>
                <c:pt idx="12">
                  <c:v>-0.15118304687766937</c:v>
                </c:pt>
                <c:pt idx="13">
                  <c:v>0.86480836142989848</c:v>
                </c:pt>
                <c:pt idx="14">
                  <c:v>-0.65342422476988737</c:v>
                </c:pt>
                <c:pt idx="15">
                  <c:v>-0.97121904938893455</c:v>
                </c:pt>
                <c:pt idx="16">
                  <c:v>2.0179707616239781</c:v>
                </c:pt>
                <c:pt idx="17">
                  <c:v>-0.45280305048154434</c:v>
                </c:pt>
                <c:pt idx="18">
                  <c:v>0.47159837842763297</c:v>
                </c:pt>
                <c:pt idx="19">
                  <c:v>-3.502685265783525</c:v>
                </c:pt>
                <c:pt idx="20">
                  <c:v>-4.5120713231550296</c:v>
                </c:pt>
                <c:pt idx="21">
                  <c:v>-5.8176082056290515</c:v>
                </c:pt>
                <c:pt idx="22">
                  <c:v>-0.35975751190324612</c:v>
                </c:pt>
                <c:pt idx="23">
                  <c:v>-2.4368671462135008</c:v>
                </c:pt>
                <c:pt idx="24">
                  <c:v>-2.9762745185201935</c:v>
                </c:pt>
                <c:pt idx="25">
                  <c:v>0.4535063411746969</c:v>
                </c:pt>
                <c:pt idx="26">
                  <c:v>-5.2403362579694264</c:v>
                </c:pt>
                <c:pt idx="27">
                  <c:v>-2.3994885170694711</c:v>
                </c:pt>
                <c:pt idx="28">
                  <c:v>-3.7934840361087501</c:v>
                </c:pt>
                <c:pt idx="29">
                  <c:v>-2.1831543966368701</c:v>
                </c:pt>
                <c:pt idx="30">
                  <c:v>-5.5602647638662326</c:v>
                </c:pt>
                <c:pt idx="31">
                  <c:v>3.5755603782602225</c:v>
                </c:pt>
                <c:pt idx="32">
                  <c:v>1.8230542640950564</c:v>
                </c:pt>
                <c:pt idx="33">
                  <c:v>-1.3342906016878773</c:v>
                </c:pt>
                <c:pt idx="34">
                  <c:v>4.4406241369787347</c:v>
                </c:pt>
                <c:pt idx="35">
                  <c:v>5.7962540851167255E-2</c:v>
                </c:pt>
                <c:pt idx="36">
                  <c:v>-0.89982662899266197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2939264"/>
        <c:axId val="102969728"/>
      </c:barChart>
      <c:lineChart>
        <c:grouping val="standard"/>
        <c:varyColors val="0"/>
        <c:ser>
          <c:idx val="0"/>
          <c:order val="0"/>
          <c:tx>
            <c:strRef>
              <c:f>'Data 70'!$A$3</c:f>
              <c:strCache>
                <c:ptCount val="1"/>
                <c:pt idx="0">
                  <c:v>Net lending (based on financial account)</c:v>
                </c:pt>
              </c:strCache>
            </c:strRef>
          </c:tx>
          <c:spPr>
            <a:ln w="31750">
              <a:solidFill>
                <a:srgbClr val="9C0000"/>
              </a:solidFill>
            </a:ln>
          </c:spPr>
          <c:marker>
            <c:symbol val="none"/>
          </c:marker>
          <c:dPt>
            <c:idx val="0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  <c:spPr>
              <a:ln w="31750">
                <a:noFill/>
              </a:ln>
            </c:spPr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  <c:spPr>
              <a:ln w="31750">
                <a:noFill/>
              </a:ln>
            </c:spPr>
          </c:dPt>
          <c:dPt>
            <c:idx val="24"/>
            <c:bubble3D val="0"/>
          </c:dPt>
          <c:dPt>
            <c:idx val="25"/>
            <c:bubble3D val="0"/>
          </c:dPt>
          <c:dPt>
            <c:idx val="27"/>
            <c:bubble3D val="0"/>
          </c:dPt>
          <c:dPt>
            <c:idx val="28"/>
            <c:bubble3D val="0"/>
            <c:spPr>
              <a:ln w="31750">
                <a:noFill/>
              </a:ln>
            </c:spPr>
          </c:dPt>
          <c:cat>
            <c:multiLvlStrRef>
              <c:f>'Data 70'!$B$1:$AK$2</c:f>
              <c:multiLvlStrCache>
                <c:ptCount val="36"/>
                <c:lvl>
                  <c:pt idx="0">
                    <c:v>2006</c:v>
                  </c:pt>
                  <c:pt idx="1">
                    <c:v>2007</c:v>
                  </c:pt>
                  <c:pt idx="2">
                    <c:v>2008</c:v>
                  </c:pt>
                  <c:pt idx="3">
                    <c:v>2009</c:v>
                  </c:pt>
                  <c:pt idx="4">
                    <c:v>2010</c:v>
                  </c:pt>
                  <c:pt idx="5">
                    <c:v>2011</c:v>
                  </c:pt>
                  <c:pt idx="6">
                    <c:v>2012</c:v>
                  </c:pt>
                  <c:pt idx="7">
                    <c:v>2013</c:v>
                  </c:pt>
                  <c:pt idx="8">
                    <c:v>2014</c:v>
                  </c:pt>
                  <c:pt idx="9">
                    <c:v>2015</c:v>
                  </c:pt>
                  <c:pt idx="10">
                    <c:v>2006</c:v>
                  </c:pt>
                  <c:pt idx="11">
                    <c:v>2007</c:v>
                  </c:pt>
                  <c:pt idx="12">
                    <c:v>2008</c:v>
                  </c:pt>
                  <c:pt idx="13">
                    <c:v>2009</c:v>
                  </c:pt>
                  <c:pt idx="14">
                    <c:v>2010</c:v>
                  </c:pt>
                  <c:pt idx="15">
                    <c:v>2011</c:v>
                  </c:pt>
                  <c:pt idx="16">
                    <c:v>2012</c:v>
                  </c:pt>
                  <c:pt idx="17">
                    <c:v>2013</c:v>
                  </c:pt>
                  <c:pt idx="18">
                    <c:v>2014</c:v>
                  </c:pt>
                  <c:pt idx="19">
                    <c:v>2006</c:v>
                  </c:pt>
                  <c:pt idx="20">
                    <c:v>2007</c:v>
                  </c:pt>
                  <c:pt idx="21">
                    <c:v>2008</c:v>
                  </c:pt>
                  <c:pt idx="22">
                    <c:v>2009</c:v>
                  </c:pt>
                  <c:pt idx="23">
                    <c:v>2010</c:v>
                  </c:pt>
                  <c:pt idx="24">
                    <c:v>2011</c:v>
                  </c:pt>
                  <c:pt idx="25">
                    <c:v>2012</c:v>
                  </c:pt>
                  <c:pt idx="26">
                    <c:v>2013</c:v>
                  </c:pt>
                  <c:pt idx="27">
                    <c:v>2014</c:v>
                  </c:pt>
                  <c:pt idx="28">
                    <c:v>2006</c:v>
                  </c:pt>
                  <c:pt idx="29">
                    <c:v>2007</c:v>
                  </c:pt>
                  <c:pt idx="30">
                    <c:v>2008</c:v>
                  </c:pt>
                  <c:pt idx="31">
                    <c:v>2009</c:v>
                  </c:pt>
                  <c:pt idx="32">
                    <c:v>2010</c:v>
                  </c:pt>
                  <c:pt idx="33">
                    <c:v>2011</c:v>
                  </c:pt>
                  <c:pt idx="34">
                    <c:v>2012</c:v>
                  </c:pt>
                  <c:pt idx="35">
                    <c:v>2013</c:v>
                  </c:pt>
                </c:lvl>
                <c:lvl>
                  <c:pt idx="0">
                    <c:v>Hungary</c:v>
                  </c:pt>
                  <c:pt idx="10">
                    <c:v>Czech Rep.</c:v>
                  </c:pt>
                  <c:pt idx="19">
                    <c:v>Poland</c:v>
                  </c:pt>
                  <c:pt idx="28">
                    <c:v>Slovakia</c:v>
                  </c:pt>
                </c:lvl>
              </c:multiLvlStrCache>
            </c:multiLvlStrRef>
          </c:cat>
          <c:val>
            <c:numRef>
              <c:f>'Data 70'!$B$3:$AL$3</c:f>
              <c:numCache>
                <c:formatCode>0\,0</c:formatCode>
                <c:ptCount val="37"/>
                <c:pt idx="0">
                  <c:v>-8.2682956577019464</c:v>
                </c:pt>
                <c:pt idx="1">
                  <c:v>-6.0505724790183359</c:v>
                </c:pt>
                <c:pt idx="2">
                  <c:v>-8.3510727095787907</c:v>
                </c:pt>
                <c:pt idx="3">
                  <c:v>0.26817392778604066</c:v>
                </c:pt>
                <c:pt idx="4">
                  <c:v>1.1250347579391167</c:v>
                </c:pt>
                <c:pt idx="5">
                  <c:v>0.71890256687160514</c:v>
                </c:pt>
                <c:pt idx="6">
                  <c:v>4.7156758193113992</c:v>
                </c:pt>
                <c:pt idx="7">
                  <c:v>6.4448462378112623</c:v>
                </c:pt>
                <c:pt idx="8">
                  <c:v>4.9663806882608208</c:v>
                </c:pt>
                <c:pt idx="9">
                  <c:v>7.6383016881556864</c:v>
                </c:pt>
                <c:pt idx="10">
                  <c:v>-2.8027398677260651</c:v>
                </c:pt>
                <c:pt idx="11">
                  <c:v>-2.8681052723109475</c:v>
                </c:pt>
                <c:pt idx="12">
                  <c:v>-1.0511830468776695</c:v>
                </c:pt>
                <c:pt idx="13">
                  <c:v>-1.9351916385701016</c:v>
                </c:pt>
                <c:pt idx="14">
                  <c:v>-3.1534242247698878</c:v>
                </c:pt>
                <c:pt idx="15">
                  <c:v>-1.8712190493889347</c:v>
                </c:pt>
                <c:pt idx="16">
                  <c:v>0.31797076162397808</c:v>
                </c:pt>
                <c:pt idx="17">
                  <c:v>0.14719694951845569</c:v>
                </c:pt>
                <c:pt idx="18">
                  <c:v>0.8715983784276331</c:v>
                </c:pt>
                <c:pt idx="19">
                  <c:v>-3.1026852657835251</c:v>
                </c:pt>
                <c:pt idx="20">
                  <c:v>-5.8120713231550294</c:v>
                </c:pt>
                <c:pt idx="21">
                  <c:v>-7.8176082056290523</c:v>
                </c:pt>
                <c:pt idx="22">
                  <c:v>-4.4869639714588416</c:v>
                </c:pt>
                <c:pt idx="23">
                  <c:v>-6.4368671462135003</c:v>
                </c:pt>
                <c:pt idx="24">
                  <c:v>-5.1762745185201933</c:v>
                </c:pt>
                <c:pt idx="25">
                  <c:v>-2.2464936588253033</c:v>
                </c:pt>
                <c:pt idx="26">
                  <c:v>-1.8403362579694265</c:v>
                </c:pt>
                <c:pt idx="27">
                  <c:v>-0.89948851706947108</c:v>
                </c:pt>
                <c:pt idx="28">
                  <c:v>-8.9934840361087502</c:v>
                </c:pt>
                <c:pt idx="29">
                  <c:v>-4.7831543966368697</c:v>
                </c:pt>
                <c:pt idx="30">
                  <c:v>-9.1602647638662322</c:v>
                </c:pt>
                <c:pt idx="31">
                  <c:v>-3.8244396217397774</c:v>
                </c:pt>
                <c:pt idx="32">
                  <c:v>-3.5769457359049435</c:v>
                </c:pt>
                <c:pt idx="33">
                  <c:v>-4.734290601687877</c:v>
                </c:pt>
                <c:pt idx="34">
                  <c:v>0.44062413697873515</c:v>
                </c:pt>
                <c:pt idx="35">
                  <c:v>-1.6420374591488329</c:v>
                </c:pt>
                <c:pt idx="36">
                  <c:v>-2.1998266289926618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18880"/>
        <c:axId val="102971648"/>
      </c:lineChart>
      <c:catAx>
        <c:axId val="102939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02969728"/>
        <c:crosses val="autoZero"/>
        <c:auto val="1"/>
        <c:lblAlgn val="ctr"/>
        <c:lblOffset val="100"/>
        <c:tickLblSkip val="1"/>
        <c:noMultiLvlLbl val="0"/>
      </c:catAx>
      <c:valAx>
        <c:axId val="102969728"/>
        <c:scaling>
          <c:orientation val="minMax"/>
          <c:max val="12"/>
          <c:min val="-12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5.73100470936527E-2"/>
              <c:y val="6.4999712026592721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939264"/>
        <c:crosses val="autoZero"/>
        <c:crossBetween val="between"/>
        <c:majorUnit val="2"/>
      </c:valAx>
      <c:valAx>
        <c:axId val="102971648"/>
        <c:scaling>
          <c:orientation val="minMax"/>
          <c:max val="12"/>
          <c:min val="-1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5660028422752177"/>
              <c:y val="6.3025037230846892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3018880"/>
        <c:crosses val="max"/>
        <c:crossBetween val="between"/>
        <c:majorUnit val="2"/>
      </c:valAx>
      <c:catAx>
        <c:axId val="103018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9716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9441841713359493"/>
          <c:w val="1"/>
          <c:h val="9.30423979134269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/>
            </a:pPr>
            <a:r>
              <a:rPr lang="hu-HU" sz="1800"/>
              <a:t>per cent</a:t>
            </a:r>
          </a:p>
        </c:rich>
      </c:tx>
      <c:layout>
        <c:manualLayout>
          <c:xMode val="edge"/>
          <c:yMode val="edge"/>
          <c:x val="4.4650478055647341E-2"/>
          <c:y val="1.04341816207143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833718043686036E-2"/>
          <c:y val="6.3971055246187208E-2"/>
          <c:w val="0.91570532082908218"/>
          <c:h val="0.76365589265431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71'!$B$1</c:f>
              <c:strCache>
                <c:ptCount val="1"/>
                <c:pt idx="0">
                  <c:v>Change in investments</c:v>
                </c:pt>
              </c:strCache>
            </c:strRef>
          </c:tx>
          <c:spPr>
            <a:solidFill>
              <a:srgbClr val="9C0000"/>
            </a:solidFill>
            <a:ln w="25400">
              <a:noFill/>
            </a:ln>
          </c:spPr>
          <c:invertIfNegative val="0"/>
          <c:cat>
            <c:strRef>
              <c:f>'Data 71'!$A$2:$A$5</c:f>
              <c:strCache>
                <c:ptCount val="4"/>
                <c:pt idx="0">
                  <c:v>Hungary</c:v>
                </c:pt>
                <c:pt idx="1">
                  <c:v>Poland</c:v>
                </c:pt>
                <c:pt idx="2">
                  <c:v>Slovakia</c:v>
                </c:pt>
                <c:pt idx="3">
                  <c:v>Czech Rep.</c:v>
                </c:pt>
              </c:strCache>
            </c:strRef>
          </c:cat>
          <c:val>
            <c:numRef>
              <c:f>'Data 71'!$B$2:$B$5</c:f>
              <c:numCache>
                <c:formatCode>0\,0</c:formatCode>
                <c:ptCount val="4"/>
                <c:pt idx="0">
                  <c:v>-1.4209426039269459</c:v>
                </c:pt>
                <c:pt idx="1">
                  <c:v>-1.9444011060298738</c:v>
                </c:pt>
                <c:pt idx="2">
                  <c:v>-4.2636504427008344</c:v>
                </c:pt>
                <c:pt idx="3">
                  <c:v>-1.5789599767660043</c:v>
                </c:pt>
              </c:numCache>
            </c:numRef>
          </c:val>
        </c:ser>
        <c:ser>
          <c:idx val="1"/>
          <c:order val="1"/>
          <c:tx>
            <c:strRef>
              <c:f>'Data 71'!$C$1</c:f>
              <c:strCache>
                <c:ptCount val="1"/>
                <c:pt idx="0">
                  <c:v>Change in income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strRef>
              <c:f>'Data 71'!$A$2:$A$5</c:f>
              <c:strCache>
                <c:ptCount val="4"/>
                <c:pt idx="0">
                  <c:v>Hungary</c:v>
                </c:pt>
                <c:pt idx="1">
                  <c:v>Poland</c:v>
                </c:pt>
                <c:pt idx="2">
                  <c:v>Slovakia</c:v>
                </c:pt>
                <c:pt idx="3">
                  <c:v>Czech Rep.</c:v>
                </c:pt>
              </c:strCache>
            </c:strRef>
          </c:cat>
          <c:val>
            <c:numRef>
              <c:f>'Data 71'!$C$2:$C$5</c:f>
              <c:numCache>
                <c:formatCode>0\,0</c:formatCode>
                <c:ptCount val="4"/>
                <c:pt idx="0">
                  <c:v>3.2417467282153591</c:v>
                </c:pt>
                <c:pt idx="1">
                  <c:v>2.2897454847462786</c:v>
                </c:pt>
                <c:pt idx="2">
                  <c:v>-2.9614288832872102</c:v>
                </c:pt>
                <c:pt idx="3">
                  <c:v>-1.5388268297327059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891968"/>
        <c:axId val="109894272"/>
      </c:barChart>
      <c:lineChart>
        <c:grouping val="stacked"/>
        <c:varyColors val="0"/>
        <c:ser>
          <c:idx val="2"/>
          <c:order val="2"/>
          <c:tx>
            <c:strRef>
              <c:f>'Data 71'!$D$1</c:f>
              <c:strCache>
                <c:ptCount val="1"/>
                <c:pt idx="0">
                  <c:v>Change in net lending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3"/>
            <c:spPr>
              <a:solidFill>
                <a:srgbClr val="295B7E"/>
              </a:solidFill>
              <a:ln w="9525">
                <a:noFill/>
              </a:ln>
            </c:spPr>
          </c:marker>
          <c:cat>
            <c:strRef>
              <c:f>'Data 71'!$A$2:$A$5</c:f>
              <c:strCache>
                <c:ptCount val="4"/>
                <c:pt idx="0">
                  <c:v>Hungary</c:v>
                </c:pt>
                <c:pt idx="1">
                  <c:v>Poland</c:v>
                </c:pt>
                <c:pt idx="2">
                  <c:v>Slovakia</c:v>
                </c:pt>
                <c:pt idx="3">
                  <c:v>Czech Rep.</c:v>
                </c:pt>
              </c:strCache>
            </c:strRef>
          </c:cat>
          <c:val>
            <c:numRef>
              <c:f>'Data 71'!$D$2:$D$5</c:f>
              <c:numCache>
                <c:formatCode>0\,0</c:formatCode>
                <c:ptCount val="4"/>
                <c:pt idx="0">
                  <c:v>5.9</c:v>
                </c:pt>
                <c:pt idx="1">
                  <c:v>3.9000000000000004</c:v>
                </c:pt>
                <c:pt idx="2">
                  <c:v>3</c:v>
                </c:pt>
                <c:pt idx="3">
                  <c:v>1.5999999999999999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96064"/>
        <c:axId val="109897600"/>
      </c:lineChart>
      <c:catAx>
        <c:axId val="10989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6390294355477848"/>
              <c:y val="9.7682225458494819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09894272"/>
        <c:crosses val="autoZero"/>
        <c:auto val="1"/>
        <c:lblAlgn val="ctr"/>
        <c:lblOffset val="100"/>
        <c:noMultiLvlLbl val="0"/>
      </c:catAx>
      <c:valAx>
        <c:axId val="109894272"/>
        <c:scaling>
          <c:orientation val="minMax"/>
          <c:max val="6"/>
          <c:min val="-6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09891968"/>
        <c:crosses val="autoZero"/>
        <c:crossBetween val="between"/>
      </c:valAx>
      <c:catAx>
        <c:axId val="109896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897600"/>
        <c:crosses val="autoZero"/>
        <c:auto val="1"/>
        <c:lblAlgn val="ctr"/>
        <c:lblOffset val="100"/>
        <c:noMultiLvlLbl val="0"/>
      </c:catAx>
      <c:valAx>
        <c:axId val="109897600"/>
        <c:scaling>
          <c:orientation val="minMax"/>
          <c:max val="6"/>
          <c:min val="-6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09896064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98438091860833E-2"/>
          <c:y val="4.7575839853874063E-2"/>
          <c:w val="0.88898427614664854"/>
          <c:h val="0.63078748385291961"/>
        </c:manualLayout>
      </c:layout>
      <c:lineChart>
        <c:grouping val="standard"/>
        <c:varyColors val="0"/>
        <c:ser>
          <c:idx val="0"/>
          <c:order val="0"/>
          <c:tx>
            <c:strRef>
              <c:f>'Data 72'!$A$3</c:f>
              <c:strCache>
                <c:ptCount val="1"/>
                <c:pt idx="0">
                  <c:v>Net international liabilities (-NIIP)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dPt>
            <c:idx val="10"/>
            <c:bubble3D val="0"/>
            <c:spPr>
              <a:ln w="38100">
                <a:noFill/>
              </a:ln>
            </c:spPr>
          </c:dPt>
          <c:dPt>
            <c:idx val="20"/>
            <c:bubble3D val="0"/>
            <c:spPr>
              <a:ln w="38100">
                <a:noFill/>
              </a:ln>
            </c:spPr>
          </c:dPt>
          <c:dPt>
            <c:idx val="30"/>
            <c:bubble3D val="0"/>
            <c:spPr>
              <a:ln w="38100">
                <a:noFill/>
              </a:ln>
            </c:spPr>
          </c:dPt>
          <c:cat>
            <c:multiLvlStrRef>
              <c:f>'Data 72'!$B$1:$AO$2</c:f>
              <c:multiLvlStrCache>
                <c:ptCount val="40"/>
                <c:lvl>
                  <c:pt idx="0">
                    <c:v>2006</c:v>
                  </c:pt>
                  <c:pt idx="1">
                    <c:v>2007</c:v>
                  </c:pt>
                  <c:pt idx="2">
                    <c:v>2008</c:v>
                  </c:pt>
                  <c:pt idx="3">
                    <c:v>2009</c:v>
                  </c:pt>
                  <c:pt idx="4">
                    <c:v>2010</c:v>
                  </c:pt>
                  <c:pt idx="5">
                    <c:v>2011</c:v>
                  </c:pt>
                  <c:pt idx="6">
                    <c:v>2012</c:v>
                  </c:pt>
                  <c:pt idx="7">
                    <c:v>2013</c:v>
                  </c:pt>
                  <c:pt idx="8">
                    <c:v>2014</c:v>
                  </c:pt>
                  <c:pt idx="9">
                    <c:v>2015 Q3</c:v>
                  </c:pt>
                  <c:pt idx="10">
                    <c:v>2006</c:v>
                  </c:pt>
                  <c:pt idx="11">
                    <c:v>2007</c:v>
                  </c:pt>
                  <c:pt idx="12">
                    <c:v>2008</c:v>
                  </c:pt>
                  <c:pt idx="13">
                    <c:v>2009</c:v>
                  </c:pt>
                  <c:pt idx="14">
                    <c:v>2010</c:v>
                  </c:pt>
                  <c:pt idx="15">
                    <c:v>2011</c:v>
                  </c:pt>
                  <c:pt idx="16">
                    <c:v>2012</c:v>
                  </c:pt>
                  <c:pt idx="17">
                    <c:v>2013</c:v>
                  </c:pt>
                  <c:pt idx="18">
                    <c:v>2014</c:v>
                  </c:pt>
                  <c:pt idx="19">
                    <c:v>2015 Q3</c:v>
                  </c:pt>
                  <c:pt idx="20">
                    <c:v>2006</c:v>
                  </c:pt>
                  <c:pt idx="21">
                    <c:v>2007</c:v>
                  </c:pt>
                  <c:pt idx="22">
                    <c:v>2008</c:v>
                  </c:pt>
                  <c:pt idx="23">
                    <c:v>2009</c:v>
                  </c:pt>
                  <c:pt idx="24">
                    <c:v>2010</c:v>
                  </c:pt>
                  <c:pt idx="25">
                    <c:v>2011</c:v>
                  </c:pt>
                  <c:pt idx="26">
                    <c:v>2012</c:v>
                  </c:pt>
                  <c:pt idx="27">
                    <c:v>2013</c:v>
                  </c:pt>
                  <c:pt idx="28">
                    <c:v>2014</c:v>
                  </c:pt>
                  <c:pt idx="29">
                    <c:v>2015 Q3</c:v>
                  </c:pt>
                  <c:pt idx="30">
                    <c:v>2006</c:v>
                  </c:pt>
                  <c:pt idx="31">
                    <c:v>2007</c:v>
                  </c:pt>
                  <c:pt idx="32">
                    <c:v>2008</c:v>
                  </c:pt>
                  <c:pt idx="33">
                    <c:v>2009</c:v>
                  </c:pt>
                  <c:pt idx="34">
                    <c:v>2010</c:v>
                  </c:pt>
                  <c:pt idx="35">
                    <c:v>2011</c:v>
                  </c:pt>
                  <c:pt idx="36">
                    <c:v>2012</c:v>
                  </c:pt>
                  <c:pt idx="37">
                    <c:v>2013</c:v>
                  </c:pt>
                  <c:pt idx="38">
                    <c:v>2014</c:v>
                  </c:pt>
                  <c:pt idx="39">
                    <c:v>2015 Q3</c:v>
                  </c:pt>
                </c:lvl>
                <c:lvl>
                  <c:pt idx="0">
                    <c:v>Hungary</c:v>
                  </c:pt>
                  <c:pt idx="10">
                    <c:v>Poland</c:v>
                  </c:pt>
                  <c:pt idx="20">
                    <c:v>Czech Rep.</c:v>
                  </c:pt>
                  <c:pt idx="30">
                    <c:v>Slovakia</c:v>
                  </c:pt>
                </c:lvl>
              </c:multiLvlStrCache>
            </c:multiLvlStrRef>
          </c:cat>
          <c:val>
            <c:numRef>
              <c:f>'Data 72'!$B$3:$AO$3</c:f>
              <c:numCache>
                <c:formatCode>0\,0</c:formatCode>
                <c:ptCount val="40"/>
                <c:pt idx="0">
                  <c:v>99.890488367126792</c:v>
                </c:pt>
                <c:pt idx="1">
                  <c:v>87.730106632680688</c:v>
                </c:pt>
                <c:pt idx="2">
                  <c:v>96.434547381337495</c:v>
                </c:pt>
                <c:pt idx="3">
                  <c:v>119.65438992730219</c:v>
                </c:pt>
                <c:pt idx="4">
                  <c:v>108.00823446844186</c:v>
                </c:pt>
                <c:pt idx="5">
                  <c:v>94.512923887309768</c:v>
                </c:pt>
                <c:pt idx="6">
                  <c:v>93.011644233562507</c:v>
                </c:pt>
                <c:pt idx="7">
                  <c:v>83.46981922244025</c:v>
                </c:pt>
                <c:pt idx="8">
                  <c:v>71.58781213817106</c:v>
                </c:pt>
                <c:pt idx="9">
                  <c:v>64.482236517403777</c:v>
                </c:pt>
                <c:pt idx="10" formatCode="0">
                  <c:v>45.878667129722714</c:v>
                </c:pt>
                <c:pt idx="11" formatCode="0">
                  <c:v>51.747081146373574</c:v>
                </c:pt>
                <c:pt idx="12" formatCode="0">
                  <c:v>47.322518727106718</c:v>
                </c:pt>
                <c:pt idx="13" formatCode="0">
                  <c:v>60.781320056289175</c:v>
                </c:pt>
                <c:pt idx="14" formatCode="0">
                  <c:v>65.398172612401467</c:v>
                </c:pt>
                <c:pt idx="15" formatCode="0">
                  <c:v>57.764333841825888</c:v>
                </c:pt>
                <c:pt idx="16" formatCode="0">
                  <c:v>67.085232619446472</c:v>
                </c:pt>
                <c:pt idx="17" formatCode="0">
                  <c:v>69.66652182120157</c:v>
                </c:pt>
                <c:pt idx="18" formatCode="0">
                  <c:v>67.069505453575246</c:v>
                </c:pt>
                <c:pt idx="19" formatCode="0">
                  <c:v>64.070651125753841</c:v>
                </c:pt>
                <c:pt idx="20" formatCode="0">
                  <c:v>31.845466939772425</c:v>
                </c:pt>
                <c:pt idx="21" formatCode="0">
                  <c:v>38.542762198357075</c:v>
                </c:pt>
                <c:pt idx="22" formatCode="0">
                  <c:v>35.432473020683886</c:v>
                </c:pt>
                <c:pt idx="23" formatCode="0">
                  <c:v>43.886542414626376</c:v>
                </c:pt>
                <c:pt idx="24" formatCode="0">
                  <c:v>46.485942363370256</c:v>
                </c:pt>
                <c:pt idx="25" formatCode="0">
                  <c:v>43.220802757917298</c:v>
                </c:pt>
                <c:pt idx="26" formatCode="0">
                  <c:v>46.123395911031672</c:v>
                </c:pt>
                <c:pt idx="27" formatCode="0">
                  <c:v>39.397114973960825</c:v>
                </c:pt>
                <c:pt idx="28" formatCode="0">
                  <c:v>35.424948539557491</c:v>
                </c:pt>
                <c:pt idx="29" formatCode="0">
                  <c:v>31.881050403380911</c:v>
                </c:pt>
                <c:pt idx="30" formatCode="0">
                  <c:v>64.95371307385669</c:v>
                </c:pt>
                <c:pt idx="31" formatCode="0">
                  <c:v>56.506015296115052</c:v>
                </c:pt>
                <c:pt idx="32" formatCode="0">
                  <c:v>58.144200151630024</c:v>
                </c:pt>
                <c:pt idx="33" formatCode="0">
                  <c:v>66.681395961039442</c:v>
                </c:pt>
                <c:pt idx="34" formatCode="0">
                  <c:v>62.123073818173189</c:v>
                </c:pt>
                <c:pt idx="35" formatCode="0">
                  <c:v>64.608232129295118</c:v>
                </c:pt>
                <c:pt idx="36" formatCode="0">
                  <c:v>62.039025185066542</c:v>
                </c:pt>
                <c:pt idx="37" formatCode="0">
                  <c:v>63.554140990045369</c:v>
                </c:pt>
                <c:pt idx="38" formatCode="0">
                  <c:v>69.04886686677149</c:v>
                </c:pt>
                <c:pt idx="39" formatCode="0">
                  <c:v>68.919218000737743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10624"/>
        <c:axId val="112412160"/>
      </c:lineChart>
      <c:lineChart>
        <c:grouping val="standard"/>
        <c:varyColors val="0"/>
        <c:ser>
          <c:idx val="1"/>
          <c:order val="1"/>
          <c:tx>
            <c:strRef>
              <c:f>'Data 72'!$A$4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dPt>
            <c:idx val="10"/>
            <c:bubble3D val="0"/>
            <c:spPr>
              <a:ln w="38100">
                <a:noFill/>
              </a:ln>
            </c:spPr>
          </c:dPt>
          <c:dPt>
            <c:idx val="20"/>
            <c:bubble3D val="0"/>
            <c:spPr>
              <a:ln w="38100">
                <a:noFill/>
              </a:ln>
            </c:spPr>
          </c:dPt>
          <c:dPt>
            <c:idx val="30"/>
            <c:bubble3D val="0"/>
            <c:spPr>
              <a:ln w="38100">
                <a:noFill/>
              </a:ln>
            </c:spPr>
          </c:dPt>
          <c:cat>
            <c:multiLvlStrRef>
              <c:f>'Data 72'!$B$1:$AO$2</c:f>
              <c:multiLvlStrCache>
                <c:ptCount val="40"/>
                <c:lvl>
                  <c:pt idx="0">
                    <c:v>2006</c:v>
                  </c:pt>
                  <c:pt idx="1">
                    <c:v>2007</c:v>
                  </c:pt>
                  <c:pt idx="2">
                    <c:v>2008</c:v>
                  </c:pt>
                  <c:pt idx="3">
                    <c:v>2009</c:v>
                  </c:pt>
                  <c:pt idx="4">
                    <c:v>2010</c:v>
                  </c:pt>
                  <c:pt idx="5">
                    <c:v>2011</c:v>
                  </c:pt>
                  <c:pt idx="6">
                    <c:v>2012</c:v>
                  </c:pt>
                  <c:pt idx="7">
                    <c:v>2013</c:v>
                  </c:pt>
                  <c:pt idx="8">
                    <c:v>2014</c:v>
                  </c:pt>
                  <c:pt idx="9">
                    <c:v>2015 Q3</c:v>
                  </c:pt>
                  <c:pt idx="10">
                    <c:v>2006</c:v>
                  </c:pt>
                  <c:pt idx="11">
                    <c:v>2007</c:v>
                  </c:pt>
                  <c:pt idx="12">
                    <c:v>2008</c:v>
                  </c:pt>
                  <c:pt idx="13">
                    <c:v>2009</c:v>
                  </c:pt>
                  <c:pt idx="14">
                    <c:v>2010</c:v>
                  </c:pt>
                  <c:pt idx="15">
                    <c:v>2011</c:v>
                  </c:pt>
                  <c:pt idx="16">
                    <c:v>2012</c:v>
                  </c:pt>
                  <c:pt idx="17">
                    <c:v>2013</c:v>
                  </c:pt>
                  <c:pt idx="18">
                    <c:v>2014</c:v>
                  </c:pt>
                  <c:pt idx="19">
                    <c:v>2015 Q3</c:v>
                  </c:pt>
                  <c:pt idx="20">
                    <c:v>2006</c:v>
                  </c:pt>
                  <c:pt idx="21">
                    <c:v>2007</c:v>
                  </c:pt>
                  <c:pt idx="22">
                    <c:v>2008</c:v>
                  </c:pt>
                  <c:pt idx="23">
                    <c:v>2009</c:v>
                  </c:pt>
                  <c:pt idx="24">
                    <c:v>2010</c:v>
                  </c:pt>
                  <c:pt idx="25">
                    <c:v>2011</c:v>
                  </c:pt>
                  <c:pt idx="26">
                    <c:v>2012</c:v>
                  </c:pt>
                  <c:pt idx="27">
                    <c:v>2013</c:v>
                  </c:pt>
                  <c:pt idx="28">
                    <c:v>2014</c:v>
                  </c:pt>
                  <c:pt idx="29">
                    <c:v>2015 Q3</c:v>
                  </c:pt>
                  <c:pt idx="30">
                    <c:v>2006</c:v>
                  </c:pt>
                  <c:pt idx="31">
                    <c:v>2007</c:v>
                  </c:pt>
                  <c:pt idx="32">
                    <c:v>2008</c:v>
                  </c:pt>
                  <c:pt idx="33">
                    <c:v>2009</c:v>
                  </c:pt>
                  <c:pt idx="34">
                    <c:v>2010</c:v>
                  </c:pt>
                  <c:pt idx="35">
                    <c:v>2011</c:v>
                  </c:pt>
                  <c:pt idx="36">
                    <c:v>2012</c:v>
                  </c:pt>
                  <c:pt idx="37">
                    <c:v>2013</c:v>
                  </c:pt>
                  <c:pt idx="38">
                    <c:v>2014</c:v>
                  </c:pt>
                  <c:pt idx="39">
                    <c:v>2015 Q3</c:v>
                  </c:pt>
                </c:lvl>
                <c:lvl>
                  <c:pt idx="0">
                    <c:v>Hungary</c:v>
                  </c:pt>
                  <c:pt idx="10">
                    <c:v>Poland</c:v>
                  </c:pt>
                  <c:pt idx="20">
                    <c:v>Czech Rep.</c:v>
                  </c:pt>
                  <c:pt idx="30">
                    <c:v>Slovakia</c:v>
                  </c:pt>
                </c:lvl>
              </c:multiLvlStrCache>
            </c:multiLvlStrRef>
          </c:cat>
          <c:val>
            <c:numRef>
              <c:f>'Data 72'!$B$4:$AO$4</c:f>
              <c:numCache>
                <c:formatCode>0\,0</c:formatCode>
                <c:ptCount val="40"/>
                <c:pt idx="0">
                  <c:v>36.337655155884882</c:v>
                </c:pt>
                <c:pt idx="1">
                  <c:v>41.185914756406476</c:v>
                </c:pt>
                <c:pt idx="2">
                  <c:v>51.348098528249487</c:v>
                </c:pt>
                <c:pt idx="3">
                  <c:v>58.094988452393856</c:v>
                </c:pt>
                <c:pt idx="4">
                  <c:v>53.82648709274207</c:v>
                </c:pt>
                <c:pt idx="5">
                  <c:v>45.286116007576993</c:v>
                </c:pt>
                <c:pt idx="6">
                  <c:v>45.16788595784049</c:v>
                </c:pt>
                <c:pt idx="7">
                  <c:v>37.176589018231212</c:v>
                </c:pt>
                <c:pt idx="8">
                  <c:v>32.870852154397006</c:v>
                </c:pt>
                <c:pt idx="9">
                  <c:v>27.419138805468791</c:v>
                </c:pt>
                <c:pt idx="10" formatCode="0">
                  <c:v>10.182310040395546</c:v>
                </c:pt>
                <c:pt idx="11" formatCode="0">
                  <c:v>13.506050531216884</c:v>
                </c:pt>
                <c:pt idx="12" formatCode="0">
                  <c:v>17.431498938522289</c:v>
                </c:pt>
                <c:pt idx="13" formatCode="0">
                  <c:v>23.696758805649466</c:v>
                </c:pt>
                <c:pt idx="14" formatCode="0">
                  <c:v>24.461512099671662</c:v>
                </c:pt>
                <c:pt idx="15" formatCode="0">
                  <c:v>23.142784237731203</c:v>
                </c:pt>
                <c:pt idx="16" formatCode="0">
                  <c:v>26.630913284743784</c:v>
                </c:pt>
                <c:pt idx="17" formatCode="0">
                  <c:v>26.438131772211708</c:v>
                </c:pt>
                <c:pt idx="18" formatCode="0">
                  <c:v>25.006159068534611</c:v>
                </c:pt>
                <c:pt idx="19" formatCode="0">
                  <c:v>24.060026006694539</c:v>
                </c:pt>
                <c:pt idx="20" formatCode="0">
                  <c:v>-14.706438231360206</c:v>
                </c:pt>
                <c:pt idx="21" formatCode="0">
                  <c:v>-12.235380465112238</c:v>
                </c:pt>
                <c:pt idx="22" formatCode="0">
                  <c:v>-9.7682414197921386</c:v>
                </c:pt>
                <c:pt idx="23" formatCode="0">
                  <c:v>-9.0127504112221377</c:v>
                </c:pt>
                <c:pt idx="24" formatCode="0">
                  <c:v>-7.9816314400209629</c:v>
                </c:pt>
                <c:pt idx="25" formatCode="0">
                  <c:v>-7.7214836156941535</c:v>
                </c:pt>
                <c:pt idx="26" formatCode="0">
                  <c:v>-9.6927704057914905</c:v>
                </c:pt>
                <c:pt idx="27" formatCode="0">
                  <c:v>-12.072170271355628</c:v>
                </c:pt>
                <c:pt idx="28" formatCode="0">
                  <c:v>-16.327227017297815</c:v>
                </c:pt>
                <c:pt idx="29" formatCode="0">
                  <c:v>-18.30761175177247</c:v>
                </c:pt>
                <c:pt idx="30" formatCode="0">
                  <c:v>3.7559046853574474</c:v>
                </c:pt>
                <c:pt idx="31" formatCode="0">
                  <c:v>2.2394029628786996</c:v>
                </c:pt>
                <c:pt idx="32" formatCode="0">
                  <c:v>6.6619623725246404</c:v>
                </c:pt>
                <c:pt idx="33" formatCode="0">
                  <c:v>12.01910420819074</c:v>
                </c:pt>
                <c:pt idx="34" formatCode="0">
                  <c:v>10.484186907899423</c:v>
                </c:pt>
                <c:pt idx="35" formatCode="0">
                  <c:v>12.134689502934979</c:v>
                </c:pt>
                <c:pt idx="36" formatCode="0">
                  <c:v>10.339699447251379</c:v>
                </c:pt>
                <c:pt idx="37" formatCode="0">
                  <c:v>12.865984966479314</c:v>
                </c:pt>
                <c:pt idx="38" formatCode="0">
                  <c:v>16.686253646089749</c:v>
                </c:pt>
                <c:pt idx="39" formatCode="0">
                  <c:v>17.326421919793951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16256"/>
        <c:axId val="112414080"/>
      </c:lineChart>
      <c:catAx>
        <c:axId val="11241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12412160"/>
        <c:crosses val="autoZero"/>
        <c:auto val="1"/>
        <c:lblAlgn val="ctr"/>
        <c:lblOffset val="100"/>
        <c:tickLblSkip val="1"/>
        <c:noMultiLvlLbl val="0"/>
      </c:catAx>
      <c:valAx>
        <c:axId val="112412160"/>
        <c:scaling>
          <c:orientation val="minMax"/>
          <c:max val="120"/>
          <c:min val="-2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6.4141931081542133E-2"/>
              <c:y val="8.6918602259357066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2410624"/>
        <c:crosses val="autoZero"/>
        <c:crossBetween val="between"/>
        <c:majorUnit val="20"/>
      </c:valAx>
      <c:valAx>
        <c:axId val="112414080"/>
        <c:scaling>
          <c:orientation val="minMax"/>
          <c:max val="120"/>
          <c:min val="-2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5606954708962291"/>
              <c:y val="8.6918602259357077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2416256"/>
        <c:crosses val="max"/>
        <c:crossBetween val="between"/>
      </c:valAx>
      <c:catAx>
        <c:axId val="112416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414080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08606195498287E-2"/>
          <c:y val="4.9612882227431279E-2"/>
          <c:w val="0.87538278760900345"/>
          <c:h val="0.74463916932013596"/>
        </c:manualLayout>
      </c:layout>
      <c:lineChart>
        <c:grouping val="standard"/>
        <c:varyColors val="0"/>
        <c:ser>
          <c:idx val="1"/>
          <c:order val="1"/>
          <c:tx>
            <c:strRef>
              <c:f>'Data 73'!$A$3</c:f>
              <c:strCache>
                <c:ptCount val="1"/>
                <c:pt idx="0">
                  <c:v>Hungary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'Data 73'!$B$1:$AB$1</c:f>
              <c:strCache>
                <c:ptCount val="27"/>
                <c:pt idx="0">
                  <c:v>2009 Q1</c:v>
                </c:pt>
                <c:pt idx="1">
                  <c:v>Q2</c:v>
                </c:pt>
                <c:pt idx="2">
                  <c:v>Q3</c:v>
                </c:pt>
                <c:pt idx="3">
                  <c:v>0</c:v>
                </c:pt>
                <c:pt idx="4">
                  <c:v>2010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2011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2012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2013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2014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2015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'Data 73'!$B$3:$AB$3</c:f>
              <c:numCache>
                <c:formatCode>0</c:formatCode>
                <c:ptCount val="27"/>
                <c:pt idx="0">
                  <c:v>100.4368174425657</c:v>
                </c:pt>
                <c:pt idx="1">
                  <c:v>106.25287007535529</c:v>
                </c:pt>
                <c:pt idx="2">
                  <c:v>115.18517853199161</c:v>
                </c:pt>
                <c:pt idx="3">
                  <c:v>114.95080891881848</c:v>
                </c:pt>
                <c:pt idx="4">
                  <c:v>118.08603873942127</c:v>
                </c:pt>
                <c:pt idx="5">
                  <c:v>116.40546376893366</c:v>
                </c:pt>
                <c:pt idx="6">
                  <c:v>114.56624910720312</c:v>
                </c:pt>
                <c:pt idx="7">
                  <c:v>112.42626514295726</c:v>
                </c:pt>
                <c:pt idx="8">
                  <c:v>113.30844990268727</c:v>
                </c:pt>
                <c:pt idx="9">
                  <c:v>112.7088215755154</c:v>
                </c:pt>
                <c:pt idx="10">
                  <c:v>109.31955731980393</c:v>
                </c:pt>
                <c:pt idx="11">
                  <c:v>103.33715166802942</c:v>
                </c:pt>
                <c:pt idx="12">
                  <c:v>104.13425279399866</c:v>
                </c:pt>
                <c:pt idx="13">
                  <c:v>105.97795996374508</c:v>
                </c:pt>
                <c:pt idx="14">
                  <c:v>104.12434965022041</c:v>
                </c:pt>
                <c:pt idx="15">
                  <c:v>98.345861172976981</c:v>
                </c:pt>
                <c:pt idx="16">
                  <c:v>95.959433225929118</c:v>
                </c:pt>
                <c:pt idx="17">
                  <c:v>93.499790076807187</c:v>
                </c:pt>
                <c:pt idx="18">
                  <c:v>89.07972416137963</c:v>
                </c:pt>
                <c:pt idx="19">
                  <c:v>88.919610420260696</c:v>
                </c:pt>
                <c:pt idx="20">
                  <c:v>88.62719248414281</c:v>
                </c:pt>
                <c:pt idx="21">
                  <c:v>89.266771248092653</c:v>
                </c:pt>
                <c:pt idx="22">
                  <c:v>87.15288157992758</c:v>
                </c:pt>
                <c:pt idx="23">
                  <c:v>84.432493930147047</c:v>
                </c:pt>
                <c:pt idx="24">
                  <c:v>89.062666180470075</c:v>
                </c:pt>
                <c:pt idx="25">
                  <c:v>83.672849833265033</c:v>
                </c:pt>
                <c:pt idx="26">
                  <c:v>78.638741800951223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73'!$A$4</c:f>
              <c:strCache>
                <c:ptCount val="1"/>
                <c:pt idx="0">
                  <c:v>Poland</c:v>
                </c:pt>
              </c:strCache>
            </c:strRef>
          </c:tx>
          <c:spPr>
            <a:ln w="38100">
              <a:solidFill>
                <a:srgbClr val="78A3D5"/>
              </a:solidFill>
            </a:ln>
          </c:spPr>
          <c:marker>
            <c:symbol val="none"/>
          </c:marker>
          <c:cat>
            <c:strRef>
              <c:f>'Data 73'!$B$1:$AB$1</c:f>
              <c:strCache>
                <c:ptCount val="27"/>
                <c:pt idx="0">
                  <c:v>2009 Q1</c:v>
                </c:pt>
                <c:pt idx="1">
                  <c:v>Q2</c:v>
                </c:pt>
                <c:pt idx="2">
                  <c:v>Q3</c:v>
                </c:pt>
                <c:pt idx="3">
                  <c:v>0</c:v>
                </c:pt>
                <c:pt idx="4">
                  <c:v>2010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2011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2012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2013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2014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2015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'Data 73'!$B$4:$AB$4</c:f>
              <c:numCache>
                <c:formatCode>0</c:formatCode>
                <c:ptCount val="27"/>
                <c:pt idx="0">
                  <c:v>39.013535440976788</c:v>
                </c:pt>
                <c:pt idx="1">
                  <c:v>42.525555837206703</c:v>
                </c:pt>
                <c:pt idx="2">
                  <c:v>47.620754671889173</c:v>
                </c:pt>
                <c:pt idx="3">
                  <c:v>49.862035682373218</c:v>
                </c:pt>
                <c:pt idx="4">
                  <c:v>50.502401435825121</c:v>
                </c:pt>
                <c:pt idx="5">
                  <c:v>49.090295310139005</c:v>
                </c:pt>
                <c:pt idx="6">
                  <c:v>51.623480008898838</c:v>
                </c:pt>
                <c:pt idx="7">
                  <c:v>50.995998098544057</c:v>
                </c:pt>
                <c:pt idx="8">
                  <c:v>53.011098816349801</c:v>
                </c:pt>
                <c:pt idx="9">
                  <c:v>52.535121351867254</c:v>
                </c:pt>
                <c:pt idx="10">
                  <c:v>50.344601332988702</c:v>
                </c:pt>
                <c:pt idx="11">
                  <c:v>50.343871058293885</c:v>
                </c:pt>
                <c:pt idx="12">
                  <c:v>54.43023184192208</c:v>
                </c:pt>
                <c:pt idx="13">
                  <c:v>54.917958969522694</c:v>
                </c:pt>
                <c:pt idx="14">
                  <c:v>56.414883111447182</c:v>
                </c:pt>
                <c:pt idx="15">
                  <c:v>55.750684975108847</c:v>
                </c:pt>
                <c:pt idx="16">
                  <c:v>55.366011621961277</c:v>
                </c:pt>
                <c:pt idx="17">
                  <c:v>53.265111159121133</c:v>
                </c:pt>
                <c:pt idx="18">
                  <c:v>54.257667380890318</c:v>
                </c:pt>
                <c:pt idx="19">
                  <c:v>53.881651542350831</c:v>
                </c:pt>
                <c:pt idx="20">
                  <c:v>53.232464486258543</c:v>
                </c:pt>
                <c:pt idx="21">
                  <c:v>54.031837924680147</c:v>
                </c:pt>
                <c:pt idx="22">
                  <c:v>54.496057004615331</c:v>
                </c:pt>
                <c:pt idx="23">
                  <c:v>53.88035924167017</c:v>
                </c:pt>
                <c:pt idx="24">
                  <c:v>56.606550001195465</c:v>
                </c:pt>
                <c:pt idx="25">
                  <c:v>55.650041924037986</c:v>
                </c:pt>
                <c:pt idx="26">
                  <c:v>54.757911749985496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'Data 73'!$A$5</c:f>
              <c:strCache>
                <c:ptCount val="1"/>
                <c:pt idx="0">
                  <c:v>Slovakia</c:v>
                </c:pt>
              </c:strCache>
            </c:strRef>
          </c:tx>
          <c:cat>
            <c:strRef>
              <c:f>'Data 73'!$B$1:$AB$1</c:f>
              <c:strCache>
                <c:ptCount val="27"/>
                <c:pt idx="0">
                  <c:v>2009 Q1</c:v>
                </c:pt>
                <c:pt idx="1">
                  <c:v>Q2</c:v>
                </c:pt>
                <c:pt idx="2">
                  <c:v>Q3</c:v>
                </c:pt>
                <c:pt idx="3">
                  <c:v>0</c:v>
                </c:pt>
                <c:pt idx="4">
                  <c:v>2010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2011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2012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2013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2014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2015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'Data 73'!$B$5:$AB$5</c:f>
            </c:numRef>
          </c:val>
          <c:smooth val="0"/>
        </c:ser>
        <c:ser>
          <c:idx val="4"/>
          <c:order val="4"/>
          <c:tx>
            <c:strRef>
              <c:f>'Data 73'!$A$6</c:f>
              <c:strCache>
                <c:ptCount val="1"/>
                <c:pt idx="0">
                  <c:v>Slovakia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'Data 73'!$B$1:$AB$1</c:f>
              <c:strCache>
                <c:ptCount val="27"/>
                <c:pt idx="0">
                  <c:v>2009 Q1</c:v>
                </c:pt>
                <c:pt idx="1">
                  <c:v>Q2</c:v>
                </c:pt>
                <c:pt idx="2">
                  <c:v>Q3</c:v>
                </c:pt>
                <c:pt idx="3">
                  <c:v>0</c:v>
                </c:pt>
                <c:pt idx="4">
                  <c:v>2010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2011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2012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2013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2014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2015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'Data 73'!$B$6:$AB$6</c:f>
              <c:numCache>
                <c:formatCode>0</c:formatCode>
                <c:ptCount val="27"/>
                <c:pt idx="0">
                  <c:v>26.986735195192924</c:v>
                </c:pt>
                <c:pt idx="1">
                  <c:v>30.239209171364521</c:v>
                </c:pt>
                <c:pt idx="2">
                  <c:v>32.446297586553094</c:v>
                </c:pt>
                <c:pt idx="3">
                  <c:v>32.910884635152236</c:v>
                </c:pt>
                <c:pt idx="4">
                  <c:v>31.151553340648526</c:v>
                </c:pt>
                <c:pt idx="5">
                  <c:v>32.555985856204742</c:v>
                </c:pt>
                <c:pt idx="6">
                  <c:v>35.182444646976904</c:v>
                </c:pt>
                <c:pt idx="7">
                  <c:v>36.719733124391581</c:v>
                </c:pt>
                <c:pt idx="8">
                  <c:v>38.949209281528717</c:v>
                </c:pt>
                <c:pt idx="9">
                  <c:v>39.697756116546586</c:v>
                </c:pt>
                <c:pt idx="10">
                  <c:v>40.249779728717769</c:v>
                </c:pt>
                <c:pt idx="11">
                  <c:v>36.251889812402851</c:v>
                </c:pt>
                <c:pt idx="12">
                  <c:v>39.798351117879022</c:v>
                </c:pt>
                <c:pt idx="13">
                  <c:v>41.84169638166351</c:v>
                </c:pt>
                <c:pt idx="14">
                  <c:v>43.426870206154426</c:v>
                </c:pt>
                <c:pt idx="15">
                  <c:v>43.844302463825549</c:v>
                </c:pt>
                <c:pt idx="16">
                  <c:v>48.507313962294226</c:v>
                </c:pt>
                <c:pt idx="17">
                  <c:v>52.078294101962832</c:v>
                </c:pt>
                <c:pt idx="18">
                  <c:v>52.304204872669345</c:v>
                </c:pt>
                <c:pt idx="19">
                  <c:v>55.675492652536064</c:v>
                </c:pt>
                <c:pt idx="20">
                  <c:v>59.602844568136945</c:v>
                </c:pt>
                <c:pt idx="21">
                  <c:v>58.952699077055151</c:v>
                </c:pt>
                <c:pt idx="22">
                  <c:v>59.258015108434407</c:v>
                </c:pt>
                <c:pt idx="23">
                  <c:v>60.293487064652915</c:v>
                </c:pt>
                <c:pt idx="24">
                  <c:v>62.079079675733851</c:v>
                </c:pt>
                <c:pt idx="25">
                  <c:v>59.072554624240844</c:v>
                </c:pt>
                <c:pt idx="26">
                  <c:v>57.834232205375123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68192"/>
        <c:axId val="112569728"/>
      </c:lineChart>
      <c:lineChart>
        <c:grouping val="standard"/>
        <c:varyColors val="0"/>
        <c:ser>
          <c:idx val="0"/>
          <c:order val="0"/>
          <c:tx>
            <c:strRef>
              <c:f>'Data 73'!$A$2</c:f>
              <c:strCache>
                <c:ptCount val="1"/>
                <c:pt idx="0">
                  <c:v>Czech Rep.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'Data 73'!$B$1:$AB$1</c:f>
              <c:strCache>
                <c:ptCount val="27"/>
                <c:pt idx="0">
                  <c:v>2009 Q1</c:v>
                </c:pt>
                <c:pt idx="1">
                  <c:v>Q2</c:v>
                </c:pt>
                <c:pt idx="2">
                  <c:v>Q3</c:v>
                </c:pt>
                <c:pt idx="3">
                  <c:v>0</c:v>
                </c:pt>
                <c:pt idx="4">
                  <c:v>2010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2011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2012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2013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2014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2015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'Data 73'!$B$2:$AB$2</c:f>
              <c:numCache>
                <c:formatCode>0</c:formatCode>
                <c:ptCount val="27"/>
                <c:pt idx="0">
                  <c:v>30.758835201372882</c:v>
                </c:pt>
                <c:pt idx="1">
                  <c:v>33.246204521285897</c:v>
                </c:pt>
                <c:pt idx="2">
                  <c:v>35.153311425345102</c:v>
                </c:pt>
                <c:pt idx="3">
                  <c:v>36.576382955372551</c:v>
                </c:pt>
                <c:pt idx="4">
                  <c:v>36.199827966381541</c:v>
                </c:pt>
                <c:pt idx="5">
                  <c:v>38.345106946016223</c:v>
                </c:pt>
                <c:pt idx="6">
                  <c:v>39.904791479336588</c:v>
                </c:pt>
                <c:pt idx="7">
                  <c:v>40.153263071780557</c:v>
                </c:pt>
                <c:pt idx="8">
                  <c:v>39.332051430847841</c:v>
                </c:pt>
                <c:pt idx="9">
                  <c:v>39.487402124770192</c:v>
                </c:pt>
                <c:pt idx="10">
                  <c:v>41.007399463281814</c:v>
                </c:pt>
                <c:pt idx="11">
                  <c:v>39.47672701547048</c:v>
                </c:pt>
                <c:pt idx="12">
                  <c:v>42.730713484869547</c:v>
                </c:pt>
                <c:pt idx="13">
                  <c:v>42.389051774603494</c:v>
                </c:pt>
                <c:pt idx="14">
                  <c:v>42.206727233586648</c:v>
                </c:pt>
                <c:pt idx="15">
                  <c:v>43.164111969003834</c:v>
                </c:pt>
                <c:pt idx="16">
                  <c:v>43.419936250253187</c:v>
                </c:pt>
                <c:pt idx="17">
                  <c:v>44.438410322007684</c:v>
                </c:pt>
                <c:pt idx="18">
                  <c:v>43.80093481482794</c:v>
                </c:pt>
                <c:pt idx="19">
                  <c:v>46.945225301028188</c:v>
                </c:pt>
                <c:pt idx="20">
                  <c:v>46.015701882352637</c:v>
                </c:pt>
                <c:pt idx="21">
                  <c:v>48.802738509648485</c:v>
                </c:pt>
                <c:pt idx="22">
                  <c:v>48.68980471623837</c:v>
                </c:pt>
                <c:pt idx="23">
                  <c:v>49.607931209425423</c:v>
                </c:pt>
                <c:pt idx="24">
                  <c:v>49.807888615666648</c:v>
                </c:pt>
                <c:pt idx="25">
                  <c:v>50.208501042978007</c:v>
                </c:pt>
                <c:pt idx="26">
                  <c:v>54.314599882373095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76000"/>
        <c:axId val="112577536"/>
      </c:lineChart>
      <c:catAx>
        <c:axId val="1125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112569728"/>
        <c:crosses val="autoZero"/>
        <c:auto val="1"/>
        <c:lblAlgn val="ctr"/>
        <c:lblOffset val="100"/>
        <c:noMultiLvlLbl val="0"/>
      </c:catAx>
      <c:valAx>
        <c:axId val="112569728"/>
        <c:scaling>
          <c:orientation val="minMax"/>
          <c:max val="120"/>
          <c:min val="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6.9578252564898163E-2"/>
              <c:y val="7.3392079908506731E-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112568192"/>
        <c:crosses val="autoZero"/>
        <c:crossBetween val="between"/>
        <c:majorUnit val="20"/>
      </c:valAx>
      <c:catAx>
        <c:axId val="112576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577536"/>
        <c:crosses val="autoZero"/>
        <c:auto val="1"/>
        <c:lblAlgn val="ctr"/>
        <c:lblOffset val="100"/>
        <c:noMultiLvlLbl val="0"/>
      </c:catAx>
      <c:valAx>
        <c:axId val="112577536"/>
        <c:scaling>
          <c:orientation val="minMax"/>
          <c:max val="1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4656893323339699"/>
              <c:y val="7.3392079908506764E-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112576000"/>
        <c:crosses val="max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7.2717327938920634E-2"/>
          <c:y val="0.94711034253758586"/>
          <c:w val="0.84910849808052402"/>
          <c:h val="5.288965746241414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31691175315648E-2"/>
          <c:y val="5.4316175997437911E-2"/>
          <c:w val="0.92080729538166728"/>
          <c:h val="0.589220414846263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'Data 74-75'!$A$10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multiLvlStrRef>
              <c:f>'Data 74-75'!$B$7:$AG$8</c:f>
              <c:multiLvlStrCache>
                <c:ptCount val="32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2015*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2015*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1">
                    <c:v>2013</c:v>
                  </c:pt>
                  <c:pt idx="22">
                    <c:v>2014</c:v>
                  </c:pt>
                  <c:pt idx="23">
                    <c:v>2015*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2015*</c:v>
                  </c:pt>
                </c:lvl>
                <c:lvl>
                  <c:pt idx="0">
                    <c:v>Hungary</c:v>
                  </c:pt>
                  <c:pt idx="8">
                    <c:v>Czech Rep.</c:v>
                  </c:pt>
                  <c:pt idx="16">
                    <c:v>Poland</c:v>
                  </c:pt>
                  <c:pt idx="24">
                    <c:v>Slovakia</c:v>
                  </c:pt>
                </c:lvl>
              </c:multiLvlStrCache>
            </c:multiLvlStrRef>
          </c:cat>
          <c:val>
            <c:numRef>
              <c:f>'Data 74-75'!$B$10:$AG$10</c:f>
              <c:numCache>
                <c:formatCode>0\,0</c:formatCode>
                <c:ptCount val="32"/>
                <c:pt idx="0">
                  <c:v>11.281506442623119</c:v>
                </c:pt>
                <c:pt idx="1">
                  <c:v>12.329585326087571</c:v>
                </c:pt>
                <c:pt idx="2">
                  <c:v>12.339553935451478</c:v>
                </c:pt>
                <c:pt idx="3">
                  <c:v>9.6459381160403215</c:v>
                </c:pt>
                <c:pt idx="4">
                  <c:v>7.6031379953464011</c:v>
                </c:pt>
                <c:pt idx="5">
                  <c:v>8.1889139507481534</c:v>
                </c:pt>
                <c:pt idx="6">
                  <c:v>7.247762197079016</c:v>
                </c:pt>
                <c:pt idx="7">
                  <c:v>6.7037983456270185</c:v>
                </c:pt>
                <c:pt idx="8">
                  <c:v>7.3612496974689297</c:v>
                </c:pt>
                <c:pt idx="9">
                  <c:v>7.0740143403998976</c:v>
                </c:pt>
                <c:pt idx="10">
                  <c:v>7.5917803454805437</c:v>
                </c:pt>
                <c:pt idx="11">
                  <c:v>6.9767077955391024</c:v>
                </c:pt>
                <c:pt idx="12">
                  <c:v>7.2199432142437097</c:v>
                </c:pt>
                <c:pt idx="13">
                  <c:v>10.638853686103117</c:v>
                </c:pt>
                <c:pt idx="14">
                  <c:v>11.564499896088284</c:v>
                </c:pt>
                <c:pt idx="15">
                  <c:v>16.552151687899972</c:v>
                </c:pt>
                <c:pt idx="16">
                  <c:v>5.5071195023612178</c:v>
                </c:pt>
                <c:pt idx="17">
                  <c:v>6.8478442522933367</c:v>
                </c:pt>
                <c:pt idx="18">
                  <c:v>4.9304966801252403</c:v>
                </c:pt>
                <c:pt idx="19">
                  <c:v>4.0776180345541446</c:v>
                </c:pt>
                <c:pt idx="20">
                  <c:v>3.6306128735456316</c:v>
                </c:pt>
                <c:pt idx="21">
                  <c:v>3.7821218115723081</c:v>
                </c:pt>
                <c:pt idx="22">
                  <c:v>2.6631063672900233</c:v>
                </c:pt>
                <c:pt idx="23">
                  <c:v>3.6984009891217382</c:v>
                </c:pt>
                <c:pt idx="24">
                  <c:v>15.868425958530977</c:v>
                </c:pt>
                <c:pt idx="25">
                  <c:v>4.2558435273860837</c:v>
                </c:pt>
                <c:pt idx="26">
                  <c:v>5.0086342229199374</c:v>
                </c:pt>
                <c:pt idx="27">
                  <c:v>3.8220651505838967</c:v>
                </c:pt>
                <c:pt idx="28">
                  <c:v>2.1167765283701696</c:v>
                </c:pt>
                <c:pt idx="29">
                  <c:v>3.0665111568091836</c:v>
                </c:pt>
                <c:pt idx="30">
                  <c:v>3.1563025863881684</c:v>
                </c:pt>
                <c:pt idx="31">
                  <c:v>3.2213921204668323</c:v>
                </c:pt>
              </c:numCache>
            </c:numRef>
          </c:val>
        </c:ser>
        <c:ser>
          <c:idx val="2"/>
          <c:order val="1"/>
          <c:tx>
            <c:strRef>
              <c:f>'Data 74-75'!$A$11</c:f>
              <c:strCache>
                <c:ptCount val="1"/>
                <c:pt idx="0">
                  <c:v>Corporations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multiLvlStrRef>
              <c:f>'Data 74-75'!$B$7:$AG$8</c:f>
              <c:multiLvlStrCache>
                <c:ptCount val="32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2015*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2015*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1">
                    <c:v>2013</c:v>
                  </c:pt>
                  <c:pt idx="22">
                    <c:v>2014</c:v>
                  </c:pt>
                  <c:pt idx="23">
                    <c:v>2015*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2015*</c:v>
                  </c:pt>
                </c:lvl>
                <c:lvl>
                  <c:pt idx="0">
                    <c:v>Hungary</c:v>
                  </c:pt>
                  <c:pt idx="8">
                    <c:v>Czech Rep.</c:v>
                  </c:pt>
                  <c:pt idx="16">
                    <c:v>Poland</c:v>
                  </c:pt>
                  <c:pt idx="24">
                    <c:v>Slovakia</c:v>
                  </c:pt>
                </c:lvl>
              </c:multiLvlStrCache>
            </c:multiLvlStrRef>
          </c:cat>
          <c:val>
            <c:numRef>
              <c:f>'Data 74-75'!$B$11:$AG$11</c:f>
              <c:numCache>
                <c:formatCode>0\,0</c:formatCode>
                <c:ptCount val="32"/>
                <c:pt idx="0">
                  <c:v>4.1689188424296395</c:v>
                </c:pt>
                <c:pt idx="1">
                  <c:v>5.4863407304009</c:v>
                </c:pt>
                <c:pt idx="2">
                  <c:v>5.3293413764073785</c:v>
                </c:pt>
                <c:pt idx="3">
                  <c:v>4.5587460989522519</c:v>
                </c:pt>
                <c:pt idx="4">
                  <c:v>4.6396763935300722</c:v>
                </c:pt>
                <c:pt idx="5">
                  <c:v>4.7284170536916008</c:v>
                </c:pt>
                <c:pt idx="6">
                  <c:v>3.9041841104225345</c:v>
                </c:pt>
                <c:pt idx="7">
                  <c:v>4.2904507353247272</c:v>
                </c:pt>
                <c:pt idx="8">
                  <c:v>3.7219601465736503</c:v>
                </c:pt>
                <c:pt idx="9">
                  <c:v>4.4898762217515493</c:v>
                </c:pt>
                <c:pt idx="10">
                  <c:v>3.9817405417938714</c:v>
                </c:pt>
                <c:pt idx="11">
                  <c:v>4.776779031184974</c:v>
                </c:pt>
                <c:pt idx="12">
                  <c:v>5.2851827877287079</c:v>
                </c:pt>
                <c:pt idx="13">
                  <c:v>5.3215853140050955</c:v>
                </c:pt>
                <c:pt idx="14">
                  <c:v>4.583711677920455</c:v>
                </c:pt>
                <c:pt idx="15">
                  <c:v>5.2655487716459337</c:v>
                </c:pt>
                <c:pt idx="16">
                  <c:v>3.6755008744903526</c:v>
                </c:pt>
                <c:pt idx="17">
                  <c:v>4.5509593437864151</c:v>
                </c:pt>
                <c:pt idx="18">
                  <c:v>3.9647530869379088</c:v>
                </c:pt>
                <c:pt idx="19">
                  <c:v>3.8015283197069287</c:v>
                </c:pt>
                <c:pt idx="20">
                  <c:v>4.1595110057923108</c:v>
                </c:pt>
                <c:pt idx="21">
                  <c:v>3.9721495366173922</c:v>
                </c:pt>
                <c:pt idx="22">
                  <c:v>3.4855282226124031</c:v>
                </c:pt>
                <c:pt idx="23">
                  <c:v>3.8741986763223784</c:v>
                </c:pt>
                <c:pt idx="24">
                  <c:v>4.9514261449551542</c:v>
                </c:pt>
                <c:pt idx="25">
                  <c:v>5.6021337174624968</c:v>
                </c:pt>
                <c:pt idx="26">
                  <c:v>6.5118860731105617</c:v>
                </c:pt>
                <c:pt idx="27">
                  <c:v>5.4066789592296649</c:v>
                </c:pt>
                <c:pt idx="28">
                  <c:v>6.1675498685967867</c:v>
                </c:pt>
                <c:pt idx="29">
                  <c:v>6.6008819045865179</c:v>
                </c:pt>
                <c:pt idx="30">
                  <c:v>5.3495213719973167</c:v>
                </c:pt>
                <c:pt idx="31">
                  <c:v>5.7929431773359017</c:v>
                </c:pt>
              </c:numCache>
            </c:numRef>
          </c:val>
        </c:ser>
        <c:ser>
          <c:idx val="0"/>
          <c:order val="2"/>
          <c:tx>
            <c:strRef>
              <c:f>'Data 74-75'!$A$9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295B7E"/>
              </a:solidFill>
              <a:ln w="28575" cap="rnd">
                <a:noFill/>
                <a:round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rgbClr val="295B7E"/>
              </a:solidFill>
              <a:ln w="28575" cap="rnd">
                <a:noFill/>
                <a:round/>
              </a:ln>
              <a:effectLst/>
            </c:spPr>
          </c:dPt>
          <c:dPt>
            <c:idx val="24"/>
            <c:invertIfNegative val="0"/>
            <c:bubble3D val="0"/>
            <c:spPr>
              <a:solidFill>
                <a:srgbClr val="295B7E"/>
              </a:solidFill>
              <a:ln w="28575" cap="rnd">
                <a:noFill/>
                <a:round/>
              </a:ln>
              <a:effectLst/>
            </c:spPr>
          </c:dPt>
          <c:cat>
            <c:multiLvlStrRef>
              <c:f>'Data 74-75'!$B$7:$AG$8</c:f>
              <c:multiLvlStrCache>
                <c:ptCount val="32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2015*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2015*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1">
                    <c:v>2013</c:v>
                  </c:pt>
                  <c:pt idx="22">
                    <c:v>2014</c:v>
                  </c:pt>
                  <c:pt idx="23">
                    <c:v>2015*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2015*</c:v>
                  </c:pt>
                </c:lvl>
                <c:lvl>
                  <c:pt idx="0">
                    <c:v>Hungary</c:v>
                  </c:pt>
                  <c:pt idx="8">
                    <c:v>Czech Rep.</c:v>
                  </c:pt>
                  <c:pt idx="16">
                    <c:v>Poland</c:v>
                  </c:pt>
                  <c:pt idx="24">
                    <c:v>Slovakia</c:v>
                  </c:pt>
                </c:lvl>
              </c:multiLvlStrCache>
            </c:multiLvlStrRef>
          </c:cat>
          <c:val>
            <c:numRef>
              <c:f>'Data 74-75'!$B$9:$AG$9</c:f>
              <c:numCache>
                <c:formatCode>0\,0</c:formatCode>
                <c:ptCount val="32"/>
                <c:pt idx="0">
                  <c:v>2.5082631836157101</c:v>
                </c:pt>
                <c:pt idx="1">
                  <c:v>4.3822749300132973</c:v>
                </c:pt>
                <c:pt idx="2">
                  <c:v>7.6533870700036895</c:v>
                </c:pt>
                <c:pt idx="3">
                  <c:v>8.4630728578755594</c:v>
                </c:pt>
                <c:pt idx="4">
                  <c:v>5.8489790820585554</c:v>
                </c:pt>
                <c:pt idx="5">
                  <c:v>4.3505359817381128</c:v>
                </c:pt>
                <c:pt idx="6">
                  <c:v>3.0217778918581844</c:v>
                </c:pt>
                <c:pt idx="7">
                  <c:v>3.0062691395516135</c:v>
                </c:pt>
                <c:pt idx="8">
                  <c:v>9.9824638130379215E-2</c:v>
                </c:pt>
                <c:pt idx="9">
                  <c:v>0.22579328838194429</c:v>
                </c:pt>
                <c:pt idx="10">
                  <c:v>0.46007554971596404</c:v>
                </c:pt>
                <c:pt idx="11">
                  <c:v>0.55372856532626713</c:v>
                </c:pt>
                <c:pt idx="12">
                  <c:v>0.28143619500130634</c:v>
                </c:pt>
                <c:pt idx="13">
                  <c:v>0.57730057308184224</c:v>
                </c:pt>
                <c:pt idx="14">
                  <c:v>1.1861861909041278</c:v>
                </c:pt>
                <c:pt idx="15">
                  <c:v>2.2028823318958715</c:v>
                </c:pt>
                <c:pt idx="16">
                  <c:v>0.49469551321357746</c:v>
                </c:pt>
                <c:pt idx="17">
                  <c:v>1.023788429267712</c:v>
                </c:pt>
                <c:pt idx="18">
                  <c:v>1.2677220874499502</c:v>
                </c:pt>
                <c:pt idx="19">
                  <c:v>0.67677278407952601</c:v>
                </c:pt>
                <c:pt idx="20">
                  <c:v>0.75298021111632329</c:v>
                </c:pt>
                <c:pt idx="21">
                  <c:v>1.0637752048023805</c:v>
                </c:pt>
                <c:pt idx="22">
                  <c:v>0.71364168981591325</c:v>
                </c:pt>
                <c:pt idx="23">
                  <c:v>1.2010763971864058</c:v>
                </c:pt>
                <c:pt idx="24">
                  <c:v>0</c:v>
                </c:pt>
                <c:pt idx="25">
                  <c:v>0</c:v>
                </c:pt>
                <c:pt idx="26">
                  <c:v>0.19219555954249756</c:v>
                </c:pt>
                <c:pt idx="27">
                  <c:v>0.22556750665847503</c:v>
                </c:pt>
                <c:pt idx="28">
                  <c:v>0.64545904958855971</c:v>
                </c:pt>
                <c:pt idx="29">
                  <c:v>2.1157525347064166E-3</c:v>
                </c:pt>
                <c:pt idx="30">
                  <c:v>5.6529703912122642E-2</c:v>
                </c:pt>
                <c:pt idx="31">
                  <c:v>0.7921562565256739</c:v>
                </c:pt>
              </c:numCache>
            </c:numRef>
          </c:val>
        </c:ser>
        <c:ser>
          <c:idx val="4"/>
          <c:order val="3"/>
          <c:tx>
            <c:strRef>
              <c:f>'Data 74-75'!$A$13</c:f>
              <c:strCache>
                <c:ptCount val="1"/>
                <c:pt idx="0">
                  <c:v>Central bank</c:v>
                </c:pt>
              </c:strCache>
            </c:strRef>
          </c:tx>
          <c:spPr>
            <a:pattFill prst="wdUpDiag">
              <a:fgClr>
                <a:srgbClr val="7BAFD4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val>
            <c:numRef>
              <c:f>'Data 74-75'!$B$13:$AG$13</c:f>
              <c:numCache>
                <c:formatCode>General</c:formatCode>
                <c:ptCount val="32"/>
                <c:pt idx="24" formatCode="0\,0">
                  <c:v>0</c:v>
                </c:pt>
                <c:pt idx="25" formatCode="0\,0">
                  <c:v>24.203513431391308</c:v>
                </c:pt>
                <c:pt idx="26" formatCode="0\,0">
                  <c:v>21.93933617403005</c:v>
                </c:pt>
                <c:pt idx="27" formatCode="0\,0">
                  <c:v>20.918869084204054</c:v>
                </c:pt>
                <c:pt idx="28" formatCode="0\,0">
                  <c:v>13.512881823273448</c:v>
                </c:pt>
                <c:pt idx="29" formatCode="0\,0">
                  <c:v>8.7763829634858759</c:v>
                </c:pt>
                <c:pt idx="30" formatCode="0\,0">
                  <c:v>11.291474040993704</c:v>
                </c:pt>
                <c:pt idx="31" formatCode="0\,0">
                  <c:v>11.387164957423607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739840"/>
        <c:axId val="112741376"/>
      </c:barChart>
      <c:lineChart>
        <c:grouping val="standard"/>
        <c:varyColors val="0"/>
        <c:ser>
          <c:idx val="3"/>
          <c:order val="4"/>
          <c:tx>
            <c:strRef>
              <c:f>'Data 74-75'!$A$12</c:f>
              <c:strCache>
                <c:ptCount val="1"/>
                <c:pt idx="0">
                  <c:v>Short-term external debt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8"/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16"/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24"/>
            <c:bubble3D val="0"/>
            <c:spPr>
              <a:ln w="28575" cap="rnd">
                <a:noFill/>
                <a:round/>
              </a:ln>
              <a:effectLst/>
            </c:spPr>
          </c:dPt>
          <c:cat>
            <c:multiLvlStrRef>
              <c:f>'Data 74-75'!$B$7:$AG$8</c:f>
              <c:multiLvlStrCache>
                <c:ptCount val="32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2015*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2015*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1">
                    <c:v>2013</c:v>
                  </c:pt>
                  <c:pt idx="22">
                    <c:v>2014</c:v>
                  </c:pt>
                  <c:pt idx="23">
                    <c:v>2015*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2015*</c:v>
                  </c:pt>
                </c:lvl>
                <c:lvl>
                  <c:pt idx="0">
                    <c:v>Hungary</c:v>
                  </c:pt>
                  <c:pt idx="8">
                    <c:v>Czech Rep.</c:v>
                  </c:pt>
                  <c:pt idx="16">
                    <c:v>Poland</c:v>
                  </c:pt>
                  <c:pt idx="24">
                    <c:v>Slovakia</c:v>
                  </c:pt>
                </c:lvl>
              </c:multiLvlStrCache>
            </c:multiLvlStrRef>
          </c:cat>
          <c:val>
            <c:numRef>
              <c:f>'Data 74-75'!$B$12:$AG$12</c:f>
              <c:numCache>
                <c:formatCode>0\,0</c:formatCode>
                <c:ptCount val="32"/>
                <c:pt idx="0">
                  <c:v>17.95868846866847</c:v>
                </c:pt>
                <c:pt idx="1">
                  <c:v>22.198200986501771</c:v>
                </c:pt>
                <c:pt idx="2">
                  <c:v>25.322282381862546</c:v>
                </c:pt>
                <c:pt idx="3">
                  <c:v>22.667757072868131</c:v>
                </c:pt>
                <c:pt idx="4">
                  <c:v>18.091793470935031</c:v>
                </c:pt>
                <c:pt idx="5">
                  <c:v>17.267866986177868</c:v>
                </c:pt>
                <c:pt idx="6">
                  <c:v>14.173724199359734</c:v>
                </c:pt>
                <c:pt idx="7">
                  <c:v>14.000518220503359</c:v>
                </c:pt>
                <c:pt idx="8">
                  <c:v>11.18303448217296</c:v>
                </c:pt>
                <c:pt idx="9">
                  <c:v>11.789683850533391</c:v>
                </c:pt>
                <c:pt idx="10">
                  <c:v>12.033596436990379</c:v>
                </c:pt>
                <c:pt idx="11">
                  <c:v>12.307215392050344</c:v>
                </c:pt>
                <c:pt idx="12">
                  <c:v>12.786562196973723</c:v>
                </c:pt>
                <c:pt idx="13">
                  <c:v>16.537739573190056</c:v>
                </c:pt>
                <c:pt idx="14">
                  <c:v>17.334397764912865</c:v>
                </c:pt>
                <c:pt idx="15">
                  <c:v>24.020582791441775</c:v>
                </c:pt>
                <c:pt idx="16">
                  <c:v>9.6773158900651488</c:v>
                </c:pt>
                <c:pt idx="17">
                  <c:v>12.422592025347463</c:v>
                </c:pt>
                <c:pt idx="18">
                  <c:v>10.162971854513099</c:v>
                </c:pt>
                <c:pt idx="19">
                  <c:v>8.5559191383405988</c:v>
                </c:pt>
                <c:pt idx="20">
                  <c:v>8.5431040904542659</c:v>
                </c:pt>
                <c:pt idx="21">
                  <c:v>8.8180465529920813</c:v>
                </c:pt>
                <c:pt idx="22">
                  <c:v>6.8622762797183396</c:v>
                </c:pt>
                <c:pt idx="23">
                  <c:v>8.7736760626305212</c:v>
                </c:pt>
                <c:pt idx="24">
                  <c:v>20.819852103486131</c:v>
                </c:pt>
                <c:pt idx="25">
                  <c:v>34.061490676239885</c:v>
                </c:pt>
                <c:pt idx="26">
                  <c:v>33.652052029603048</c:v>
                </c:pt>
                <c:pt idx="27">
                  <c:v>30.373180700676091</c:v>
                </c:pt>
                <c:pt idx="28">
                  <c:v>22.442667269828966</c:v>
                </c:pt>
                <c:pt idx="29">
                  <c:v>18.445891777416286</c:v>
                </c:pt>
                <c:pt idx="30">
                  <c:v>19.853827703291309</c:v>
                </c:pt>
                <c:pt idx="31">
                  <c:v>21.193656511752017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'Data 74-75'!$A$14</c:f>
              <c:strCache>
                <c:ptCount val="1"/>
                <c:pt idx="0">
                  <c:v>Adjusted short term external debt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'Data 74-75'!$B$14:$AG$14</c:f>
              <c:numCache>
                <c:formatCode>0\,0</c:formatCode>
                <c:ptCount val="32"/>
                <c:pt idx="24">
                  <c:v>20.819852103486131</c:v>
                </c:pt>
                <c:pt idx="25">
                  <c:v>9.857977244848577</c:v>
                </c:pt>
                <c:pt idx="26">
                  <c:v>11.712715855572998</c:v>
                </c:pt>
                <c:pt idx="27">
                  <c:v>9.4543116164720367</c:v>
                </c:pt>
                <c:pt idx="28">
                  <c:v>8.9297854465555186</c:v>
                </c:pt>
                <c:pt idx="29">
                  <c:v>9.6695088139304097</c:v>
                </c:pt>
                <c:pt idx="30">
                  <c:v>8.5623536622976051</c:v>
                </c:pt>
                <c:pt idx="31">
                  <c:v>9.8064915543284101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49568"/>
        <c:axId val="112747648"/>
      </c:lineChart>
      <c:catAx>
        <c:axId val="11273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2741376"/>
        <c:crosses val="autoZero"/>
        <c:auto val="1"/>
        <c:lblAlgn val="ctr"/>
        <c:lblOffset val="100"/>
        <c:tickLblSkip val="1"/>
        <c:noMultiLvlLbl val="0"/>
      </c:catAx>
      <c:valAx>
        <c:axId val="11274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5.0556822669428347E-2"/>
              <c:y val="1.9987000057594679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2739840"/>
        <c:crosses val="autoZero"/>
        <c:crossBetween val="between"/>
      </c:valAx>
      <c:valAx>
        <c:axId val="112747648"/>
        <c:scaling>
          <c:orientation val="minMax"/>
          <c:max val="4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6265438416922557"/>
              <c:y val="1.9980417808275531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2749568"/>
        <c:crosses val="max"/>
        <c:crossBetween val="between"/>
        <c:majorUnit val="5"/>
      </c:valAx>
      <c:catAx>
        <c:axId val="112749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74764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4.0941658137154556E-3"/>
          <c:y val="0.87718789853462675"/>
          <c:w val="0.97988496576106088"/>
          <c:h val="0.12281210146537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hu-HU"/>
    </a:p>
  </c:tx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31691175315648E-2"/>
          <c:y val="5.4316175997437911E-2"/>
          <c:w val="0.92080729538166728"/>
          <c:h val="0.6017643719299977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74-75'!$A$4</c:f>
              <c:strCache>
                <c:ptCount val="1"/>
                <c:pt idx="0">
                  <c:v>External debt maturing in given year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multiLvlStrRef>
              <c:f>'Data 74-75'!$B$1:$AG$2</c:f>
              <c:multiLvlStrCache>
                <c:ptCount val="32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2015*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2015*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1">
                    <c:v>2013</c:v>
                  </c:pt>
                  <c:pt idx="22">
                    <c:v>2014</c:v>
                  </c:pt>
                  <c:pt idx="23">
                    <c:v>2015*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2015*</c:v>
                  </c:pt>
                </c:lvl>
                <c:lvl>
                  <c:pt idx="0">
                    <c:v>Hungary</c:v>
                  </c:pt>
                  <c:pt idx="8">
                    <c:v>Czech Rep.</c:v>
                  </c:pt>
                  <c:pt idx="16">
                    <c:v>Poland</c:v>
                  </c:pt>
                  <c:pt idx="24">
                    <c:v>Slovakia</c:v>
                  </c:pt>
                </c:lvl>
              </c:multiLvlStrCache>
            </c:multiLvlStrRef>
          </c:cat>
          <c:val>
            <c:numRef>
              <c:f>'Data 74-75'!$B$4:$AG$4</c:f>
              <c:numCache>
                <c:formatCode>0\,0</c:formatCode>
                <c:ptCount val="32"/>
                <c:pt idx="0">
                  <c:v>24.053112362179444</c:v>
                </c:pt>
                <c:pt idx="1">
                  <c:v>17.95868846866847</c:v>
                </c:pt>
                <c:pt idx="2">
                  <c:v>22.198200986501764</c:v>
                </c:pt>
                <c:pt idx="3">
                  <c:v>25.32228238186255</c:v>
                </c:pt>
                <c:pt idx="4">
                  <c:v>22.667757072868131</c:v>
                </c:pt>
                <c:pt idx="5">
                  <c:v>18.091793470935031</c:v>
                </c:pt>
                <c:pt idx="6">
                  <c:v>17.267866986177868</c:v>
                </c:pt>
                <c:pt idx="7">
                  <c:v>14.173724199359732</c:v>
                </c:pt>
                <c:pt idx="8">
                  <c:v>12.385931054958805</c:v>
                </c:pt>
                <c:pt idx="9">
                  <c:v>11.183034482172957</c:v>
                </c:pt>
                <c:pt idx="10">
                  <c:v>11.789683850533393</c:v>
                </c:pt>
                <c:pt idx="11">
                  <c:v>12.033596436990379</c:v>
                </c:pt>
                <c:pt idx="12">
                  <c:v>12.307215392050344</c:v>
                </c:pt>
                <c:pt idx="13">
                  <c:v>12.786562196973724</c:v>
                </c:pt>
                <c:pt idx="14">
                  <c:v>16.537739573190056</c:v>
                </c:pt>
                <c:pt idx="15">
                  <c:v>17.334397764912868</c:v>
                </c:pt>
                <c:pt idx="16">
                  <c:v>10.462027440161064</c:v>
                </c:pt>
                <c:pt idx="17">
                  <c:v>9.6773158900651488</c:v>
                </c:pt>
                <c:pt idx="18">
                  <c:v>12.422592025347463</c:v>
                </c:pt>
                <c:pt idx="19">
                  <c:v>10.162971854513099</c:v>
                </c:pt>
                <c:pt idx="20">
                  <c:v>8.5559191383405988</c:v>
                </c:pt>
                <c:pt idx="21">
                  <c:v>8.5431040904542641</c:v>
                </c:pt>
                <c:pt idx="22">
                  <c:v>8.8180465529920813</c:v>
                </c:pt>
                <c:pt idx="23">
                  <c:v>6.8622762797183396</c:v>
                </c:pt>
                <c:pt idx="24">
                  <c:v>22.605776951364572</c:v>
                </c:pt>
                <c:pt idx="25">
                  <c:v>20.819852103486131</c:v>
                </c:pt>
                <c:pt idx="26">
                  <c:v>34.061490676239885</c:v>
                </c:pt>
                <c:pt idx="27">
                  <c:v>33.652052029603048</c:v>
                </c:pt>
                <c:pt idx="28">
                  <c:v>30.373180700676087</c:v>
                </c:pt>
                <c:pt idx="29">
                  <c:v>22.442667269828963</c:v>
                </c:pt>
                <c:pt idx="30">
                  <c:v>18.445891777416286</c:v>
                </c:pt>
                <c:pt idx="31">
                  <c:v>19.853827703291309</c:v>
                </c:pt>
              </c:numCache>
            </c:numRef>
          </c:val>
        </c:ser>
        <c:ser>
          <c:idx val="2"/>
          <c:order val="2"/>
          <c:tx>
            <c:strRef>
              <c:f>'Data 74-75'!$A$5</c:f>
              <c:strCache>
                <c:ptCount val="1"/>
                <c:pt idx="0">
                  <c:v>Net borrowing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multiLvlStrRef>
              <c:f>'Data 74-75'!$B$1:$AG$2</c:f>
              <c:multiLvlStrCache>
                <c:ptCount val="32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2015*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2015*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1">
                    <c:v>2013</c:v>
                  </c:pt>
                  <c:pt idx="22">
                    <c:v>2014</c:v>
                  </c:pt>
                  <c:pt idx="23">
                    <c:v>2015*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2015*</c:v>
                  </c:pt>
                </c:lvl>
                <c:lvl>
                  <c:pt idx="0">
                    <c:v>Hungary</c:v>
                  </c:pt>
                  <c:pt idx="8">
                    <c:v>Czech Rep.</c:v>
                  </c:pt>
                  <c:pt idx="16">
                    <c:v>Poland</c:v>
                  </c:pt>
                  <c:pt idx="24">
                    <c:v>Slovakia</c:v>
                  </c:pt>
                </c:lvl>
              </c:multiLvlStrCache>
            </c:multiLvlStrRef>
          </c:cat>
          <c:val>
            <c:numRef>
              <c:f>'Data 74-75'!$B$5:$AG$5</c:f>
              <c:numCache>
                <c:formatCode>0\,0</c:formatCode>
                <c:ptCount val="32"/>
                <c:pt idx="0">
                  <c:v>8.0502723706471819</c:v>
                </c:pt>
                <c:pt idx="1">
                  <c:v>-0.16292316096488846</c:v>
                </c:pt>
                <c:pt idx="2">
                  <c:v>-1.0603762553133407</c:v>
                </c:pt>
                <c:pt idx="3">
                  <c:v>-0.63881766077490665</c:v>
                </c:pt>
                <c:pt idx="4">
                  <c:v>-4.8093993092540588</c:v>
                </c:pt>
                <c:pt idx="5">
                  <c:v>-6.9261692477690415</c:v>
                </c:pt>
                <c:pt idx="6">
                  <c:v>-6.3099610819542864</c:v>
                </c:pt>
                <c:pt idx="7">
                  <c:v>-8.7952545202237769</c:v>
                </c:pt>
                <c:pt idx="8">
                  <c:v>1.050428645660991</c:v>
                </c:pt>
                <c:pt idx="9">
                  <c:v>1.9330638759445653</c:v>
                </c:pt>
                <c:pt idx="10">
                  <c:v>3.1515438154707502</c:v>
                </c:pt>
                <c:pt idx="11">
                  <c:v>1.8716709968039122</c:v>
                </c:pt>
                <c:pt idx="12">
                  <c:v>-0.31800182835493479</c:v>
                </c:pt>
                <c:pt idx="13">
                  <c:v>-0.14724724150459909</c:v>
                </c:pt>
                <c:pt idx="14">
                  <c:v>-0.87164456910563859</c:v>
                </c:pt>
                <c:pt idx="15">
                  <c:v>-3.6030066828962037</c:v>
                </c:pt>
                <c:pt idx="16">
                  <c:v>7.8186358086480165</c:v>
                </c:pt>
                <c:pt idx="17">
                  <c:v>4.4772607788784908</c:v>
                </c:pt>
                <c:pt idx="18">
                  <c:v>6.4353781354676816</c:v>
                </c:pt>
                <c:pt idx="19">
                  <c:v>5.1820948471612498</c:v>
                </c:pt>
                <c:pt idx="20">
                  <c:v>2.2447469840303387</c:v>
                </c:pt>
                <c:pt idx="21">
                  <c:v>1.8400019256423348</c:v>
                </c:pt>
                <c:pt idx="22">
                  <c:v>0.89963785650782269</c:v>
                </c:pt>
                <c:pt idx="23">
                  <c:v>-1.0572821702693076</c:v>
                </c:pt>
                <c:pt idx="24">
                  <c:v>9.1449583017437455</c:v>
                </c:pt>
                <c:pt idx="25">
                  <c:v>3.8246023090519348</c:v>
                </c:pt>
                <c:pt idx="26">
                  <c:v>3.5769404278557348</c:v>
                </c:pt>
                <c:pt idx="27">
                  <c:v>4.7341486439486973</c:v>
                </c:pt>
                <c:pt idx="28">
                  <c:v>-0.44076282900142089</c:v>
                </c:pt>
                <c:pt idx="29">
                  <c:v>1.6419042459538162</c:v>
                </c:pt>
                <c:pt idx="30">
                  <c:v>2.1998295403412369</c:v>
                </c:pt>
                <c:pt idx="31">
                  <c:v>1.1852944792819378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651712"/>
        <c:axId val="115653248"/>
      </c:barChart>
      <c:lineChart>
        <c:grouping val="standard"/>
        <c:varyColors val="0"/>
        <c:ser>
          <c:idx val="0"/>
          <c:order val="0"/>
          <c:tx>
            <c:strRef>
              <c:f>'Data 74-75'!$A$3</c:f>
              <c:strCache>
                <c:ptCount val="1"/>
                <c:pt idx="0">
                  <c:v>Gross financing need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8"/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16"/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24"/>
            <c:bubble3D val="0"/>
            <c:spPr>
              <a:ln w="28575" cap="rnd">
                <a:noFill/>
                <a:round/>
              </a:ln>
              <a:effectLst/>
            </c:spPr>
          </c:dPt>
          <c:cat>
            <c:multiLvlStrRef>
              <c:f>'Data 74-75'!$B$1:$AG$2</c:f>
              <c:multiLvlStrCache>
                <c:ptCount val="32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2015*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2015*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1">
                    <c:v>2013</c:v>
                  </c:pt>
                  <c:pt idx="22">
                    <c:v>2014</c:v>
                  </c:pt>
                  <c:pt idx="23">
                    <c:v>2015*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2015*</c:v>
                  </c:pt>
                </c:lvl>
                <c:lvl>
                  <c:pt idx="0">
                    <c:v>Hungary</c:v>
                  </c:pt>
                  <c:pt idx="8">
                    <c:v>Czech Rep.</c:v>
                  </c:pt>
                  <c:pt idx="16">
                    <c:v>Poland</c:v>
                  </c:pt>
                  <c:pt idx="24">
                    <c:v>Slovakia</c:v>
                  </c:pt>
                </c:lvl>
              </c:multiLvlStrCache>
            </c:multiLvlStrRef>
          </c:cat>
          <c:val>
            <c:numRef>
              <c:f>'Data 74-75'!$B$3:$AG$3</c:f>
              <c:numCache>
                <c:formatCode>0\,0</c:formatCode>
                <c:ptCount val="32"/>
                <c:pt idx="0">
                  <c:v>32.103384732826626</c:v>
                </c:pt>
                <c:pt idx="1">
                  <c:v>17.795765307703583</c:v>
                </c:pt>
                <c:pt idx="2">
                  <c:v>21.137824731188424</c:v>
                </c:pt>
                <c:pt idx="3">
                  <c:v>24.683464721087642</c:v>
                </c:pt>
                <c:pt idx="4">
                  <c:v>17.858357763614073</c:v>
                </c:pt>
                <c:pt idx="5">
                  <c:v>11.165624223165988</c:v>
                </c:pt>
                <c:pt idx="6">
                  <c:v>10.957905904223582</c:v>
                </c:pt>
                <c:pt idx="7">
                  <c:v>5.3784696791359554</c:v>
                </c:pt>
                <c:pt idx="8">
                  <c:v>13.436359700619796</c:v>
                </c:pt>
                <c:pt idx="9">
                  <c:v>13.116098358117522</c:v>
                </c:pt>
                <c:pt idx="10">
                  <c:v>14.941227666004144</c:v>
                </c:pt>
                <c:pt idx="11">
                  <c:v>13.905267433794291</c:v>
                </c:pt>
                <c:pt idx="12">
                  <c:v>11.989213563695408</c:v>
                </c:pt>
                <c:pt idx="13">
                  <c:v>12.639314955469125</c:v>
                </c:pt>
                <c:pt idx="14">
                  <c:v>15.666095004084417</c:v>
                </c:pt>
                <c:pt idx="15">
                  <c:v>13.731391082016664</c:v>
                </c:pt>
                <c:pt idx="16">
                  <c:v>18.280663248809081</c:v>
                </c:pt>
                <c:pt idx="17">
                  <c:v>14.154576668943641</c:v>
                </c:pt>
                <c:pt idx="18">
                  <c:v>18.857970160815142</c:v>
                </c:pt>
                <c:pt idx="19">
                  <c:v>15.345066701674348</c:v>
                </c:pt>
                <c:pt idx="20">
                  <c:v>10.800666122370938</c:v>
                </c:pt>
                <c:pt idx="21">
                  <c:v>10.383106016096599</c:v>
                </c:pt>
                <c:pt idx="22">
                  <c:v>9.7176844094999044</c:v>
                </c:pt>
                <c:pt idx="23">
                  <c:v>5.8049941094490318</c:v>
                </c:pt>
                <c:pt idx="24">
                  <c:v>31.750735253108317</c:v>
                </c:pt>
                <c:pt idx="25">
                  <c:v>24.644454412538067</c:v>
                </c:pt>
                <c:pt idx="26">
                  <c:v>37.638431104095616</c:v>
                </c:pt>
                <c:pt idx="27">
                  <c:v>38.386200673551748</c:v>
                </c:pt>
                <c:pt idx="28">
                  <c:v>29.932417871674666</c:v>
                </c:pt>
                <c:pt idx="29">
                  <c:v>24.08457151578278</c:v>
                </c:pt>
                <c:pt idx="30">
                  <c:v>20.645721317757523</c:v>
                </c:pt>
                <c:pt idx="31">
                  <c:v>21.039122182573248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'Data 74-75'!$A$6</c:f>
              <c:strCache>
                <c:ptCount val="1"/>
                <c:pt idx="0">
                  <c:v>Adjusted gross financing need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'Data 74-75'!$B$6:$AG$6</c:f>
              <c:numCache>
                <c:formatCode>General</c:formatCode>
                <c:ptCount val="32"/>
                <c:pt idx="24" formatCode="0\,0">
                  <c:v>31.750735253108317</c:v>
                </c:pt>
                <c:pt idx="25" formatCode="0\,0">
                  <c:v>24.644454412538067</c:v>
                </c:pt>
                <c:pt idx="26" formatCode="0\,0">
                  <c:v>13.434917672704312</c:v>
                </c:pt>
                <c:pt idx="27" formatCode="0\,0">
                  <c:v>16.446864499521695</c:v>
                </c:pt>
                <c:pt idx="28" formatCode="0\,0">
                  <c:v>9.0135487874706151</c:v>
                </c:pt>
                <c:pt idx="29" formatCode="0\,0">
                  <c:v>10.571689692509334</c:v>
                </c:pt>
                <c:pt idx="30" formatCode="0\,0">
                  <c:v>11.869338354271648</c:v>
                </c:pt>
                <c:pt idx="31" formatCode="0\,0">
                  <c:v>9.7476481415795426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57344"/>
        <c:axId val="115655424"/>
      </c:lineChart>
      <c:catAx>
        <c:axId val="11565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5653248"/>
        <c:crosses val="autoZero"/>
        <c:auto val="1"/>
        <c:lblAlgn val="ctr"/>
        <c:lblOffset val="100"/>
        <c:tickLblSkip val="1"/>
        <c:noMultiLvlLbl val="0"/>
      </c:catAx>
      <c:valAx>
        <c:axId val="11565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5.3286266545238652E-2"/>
              <c:y val="1.9987000057594679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5651712"/>
        <c:crosses val="autoZero"/>
        <c:crossBetween val="between"/>
      </c:valAx>
      <c:valAx>
        <c:axId val="115655424"/>
        <c:scaling>
          <c:orientation val="minMax"/>
          <c:max val="40"/>
          <c:min val="-15"/>
        </c:scaling>
        <c:delete val="0"/>
        <c:axPos val="r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558307744796998"/>
              <c:y val="1.9980417808275531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5657344"/>
        <c:crosses val="max"/>
        <c:crossBetween val="between"/>
        <c:majorUnit val="5"/>
      </c:valAx>
      <c:catAx>
        <c:axId val="115657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5655424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1.642340766769558E-2"/>
          <c:y val="0.90384452727108167"/>
          <c:w val="0.96169418945456797"/>
          <c:h val="9.6155472728918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hu-HU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950073190768547E-2"/>
          <c:y val="4.6191247041903617E-2"/>
          <c:w val="0.92219816944581001"/>
          <c:h val="0.611570113296966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58'!$A$3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</c:spPr>
          <c:invertIfNegative val="0"/>
          <c:cat>
            <c:multiLvlStrRef>
              <c:f>'Data 58'!$B$1:$DV$2</c:f>
              <c:multiLvlStrCache>
                <c:ptCount val="123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3">
                    <c:v>2008</c:v>
                  </c:pt>
                  <c:pt idx="67">
                    <c:v>2009</c:v>
                  </c:pt>
                  <c:pt idx="71">
                    <c:v>2010</c:v>
                  </c:pt>
                  <c:pt idx="75">
                    <c:v>2011</c:v>
                  </c:pt>
                  <c:pt idx="79">
                    <c:v>2012</c:v>
                  </c:pt>
                  <c:pt idx="83">
                    <c:v>2013</c:v>
                  </c:pt>
                  <c:pt idx="87">
                    <c:v>2014</c:v>
                  </c:pt>
                  <c:pt idx="91">
                    <c:v>2015</c:v>
                  </c:pt>
                  <c:pt idx="94">
                    <c:v>2008</c:v>
                  </c:pt>
                  <c:pt idx="98">
                    <c:v>2009</c:v>
                  </c:pt>
                  <c:pt idx="102">
                    <c:v>2010</c:v>
                  </c:pt>
                  <c:pt idx="106">
                    <c:v>2011</c:v>
                  </c:pt>
                  <c:pt idx="110">
                    <c:v>2012</c:v>
                  </c:pt>
                  <c:pt idx="114">
                    <c:v>2013</c:v>
                  </c:pt>
                  <c:pt idx="118">
                    <c:v>2014</c:v>
                  </c:pt>
                  <c:pt idx="122">
                    <c:v>2015</c:v>
                  </c:pt>
                </c:lvl>
                <c:lvl>
                  <c:pt idx="0">
                    <c:v>Hungary</c:v>
                  </c:pt>
                  <c:pt idx="32">
                    <c:v>Czech Republic</c:v>
                  </c:pt>
                  <c:pt idx="63">
                    <c:v>Poland</c:v>
                  </c:pt>
                  <c:pt idx="94">
                    <c:v>Slovakia</c:v>
                  </c:pt>
                </c:lvl>
              </c:multiLvlStrCache>
            </c:multiLvlStrRef>
          </c:cat>
          <c:val>
            <c:numRef>
              <c:f>'Data 58'!$B$3:$DV$3</c:f>
              <c:numCache>
                <c:formatCode>0\,0</c:formatCode>
                <c:ptCount val="125"/>
                <c:pt idx="0">
                  <c:v>0.54536632644263505</c:v>
                </c:pt>
                <c:pt idx="1">
                  <c:v>0.61078501557462439</c:v>
                </c:pt>
                <c:pt idx="2">
                  <c:v>0.27743024588782739</c:v>
                </c:pt>
                <c:pt idx="3">
                  <c:v>0.35818674794320471</c:v>
                </c:pt>
                <c:pt idx="4">
                  <c:v>0.72887956218095373</c:v>
                </c:pt>
                <c:pt idx="5">
                  <c:v>1.6995349406964546</c:v>
                </c:pt>
                <c:pt idx="6">
                  <c:v>3.0706491816275538</c:v>
                </c:pt>
                <c:pt idx="7">
                  <c:v>4.0430976229798068</c:v>
                </c:pt>
                <c:pt idx="8">
                  <c:v>4.7530171319975345</c:v>
                </c:pt>
                <c:pt idx="9">
                  <c:v>4.906025196811763</c:v>
                </c:pt>
                <c:pt idx="10">
                  <c:v>4.9368315246070464</c:v>
                </c:pt>
                <c:pt idx="11">
                  <c:v>5.356629299808831</c:v>
                </c:pt>
                <c:pt idx="12">
                  <c:v>5.6679263188678899</c:v>
                </c:pt>
                <c:pt idx="13">
                  <c:v>5.8176636144504572</c:v>
                </c:pt>
                <c:pt idx="14">
                  <c:v>6.1119417109155547</c:v>
                </c:pt>
                <c:pt idx="15">
                  <c:v>6.170494289108241</c:v>
                </c:pt>
                <c:pt idx="16">
                  <c:v>6.0513936354509257</c:v>
                </c:pt>
                <c:pt idx="17">
                  <c:v>6.4599399973676448</c:v>
                </c:pt>
                <c:pt idx="18">
                  <c:v>6.9762844085738642</c:v>
                </c:pt>
                <c:pt idx="19">
                  <c:v>6.789534151408434</c:v>
                </c:pt>
                <c:pt idx="20">
                  <c:v>7.1165955478930591</c:v>
                </c:pt>
                <c:pt idx="21">
                  <c:v>6.8510168085294625</c:v>
                </c:pt>
                <c:pt idx="22">
                  <c:v>7.1307890555587337</c:v>
                </c:pt>
                <c:pt idx="23">
                  <c:v>7.295631055476723</c:v>
                </c:pt>
                <c:pt idx="24">
                  <c:v>7.4800219956395946</c:v>
                </c:pt>
                <c:pt idx="25">
                  <c:v>7.189479676149074</c:v>
                </c:pt>
                <c:pt idx="26">
                  <c:v>7.0149983352863847</c:v>
                </c:pt>
                <c:pt idx="27">
                  <c:v>7.1456696239470414</c:v>
                </c:pt>
                <c:pt idx="28">
                  <c:v>7.5913733412391808</c:v>
                </c:pt>
                <c:pt idx="29">
                  <c:v>8.0505570347133588</c:v>
                </c:pt>
                <c:pt idx="30">
                  <c:v>8.3045224198499543</c:v>
                </c:pt>
                <c:pt idx="31">
                  <c:v>8.5962692035328558</c:v>
                </c:pt>
                <c:pt idx="32">
                  <c:v>2.3705744565932236</c:v>
                </c:pt>
                <c:pt idx="33">
                  <c:v>2.4779650636416894</c:v>
                </c:pt>
                <c:pt idx="34">
                  <c:v>2.5883415093029276</c:v>
                </c:pt>
                <c:pt idx="35">
                  <c:v>2.1163157270648654</c:v>
                </c:pt>
                <c:pt idx="36">
                  <c:v>2.2678935895696832</c:v>
                </c:pt>
                <c:pt idx="37">
                  <c:v>2.4294172429559726</c:v>
                </c:pt>
                <c:pt idx="38">
                  <c:v>2.8031457806656221</c:v>
                </c:pt>
                <c:pt idx="39">
                  <c:v>3.7338229620517542</c:v>
                </c:pt>
                <c:pt idx="40">
                  <c:v>4.0523104700831931</c:v>
                </c:pt>
                <c:pt idx="41">
                  <c:v>4.1269714299202311</c:v>
                </c:pt>
                <c:pt idx="42">
                  <c:v>3.3876625679331527</c:v>
                </c:pt>
                <c:pt idx="43">
                  <c:v>2.9726516812281503</c:v>
                </c:pt>
                <c:pt idx="44">
                  <c:v>2.8892994601580315</c:v>
                </c:pt>
                <c:pt idx="45">
                  <c:v>3.0330128001254884</c:v>
                </c:pt>
                <c:pt idx="46">
                  <c:v>3.4724466709760824</c:v>
                </c:pt>
                <c:pt idx="47">
                  <c:v>3.9036049691917207</c:v>
                </c:pt>
                <c:pt idx="48">
                  <c:v>4.3774497167039055</c:v>
                </c:pt>
                <c:pt idx="49">
                  <c:v>4.513388876401442</c:v>
                </c:pt>
                <c:pt idx="50">
                  <c:v>5.0037392876563693</c:v>
                </c:pt>
                <c:pt idx="51">
                  <c:v>4.984165251423696</c:v>
                </c:pt>
                <c:pt idx="52">
                  <c:v>5.0718235023732134</c:v>
                </c:pt>
                <c:pt idx="53">
                  <c:v>5.5771059928296971</c:v>
                </c:pt>
                <c:pt idx="54">
                  <c:v>5.6245831239724442</c:v>
                </c:pt>
                <c:pt idx="55">
                  <c:v>5.8405522727707337</c:v>
                </c:pt>
                <c:pt idx="56">
                  <c:v>6.4066194763387596</c:v>
                </c:pt>
                <c:pt idx="57">
                  <c:v>6.4404522144222183</c:v>
                </c:pt>
                <c:pt idx="58">
                  <c:v>6.801760522477637</c:v>
                </c:pt>
                <c:pt idx="59">
                  <c:v>6.9242327789285225</c:v>
                </c:pt>
                <c:pt idx="60">
                  <c:v>6.8389223864893687</c:v>
                </c:pt>
                <c:pt idx="61">
                  <c:v>6.5972062436212546</c:v>
                </c:pt>
                <c:pt idx="62">
                  <c:v>6.415071630820238</c:v>
                </c:pt>
                <c:pt idx="63">
                  <c:v>-3.8231648449372777</c:v>
                </c:pt>
                <c:pt idx="64">
                  <c:v>-4.1314646068432799</c:v>
                </c:pt>
                <c:pt idx="65">
                  <c:v>-4.6837867031935332</c:v>
                </c:pt>
                <c:pt idx="66">
                  <c:v>-5.0678410753374177</c:v>
                </c:pt>
                <c:pt idx="67">
                  <c:v>-4.3668695408780929</c:v>
                </c:pt>
                <c:pt idx="68">
                  <c:v>-3.281412746142748</c:v>
                </c:pt>
                <c:pt idx="69">
                  <c:v>-2.0520212673627491</c:v>
                </c:pt>
                <c:pt idx="70">
                  <c:v>-0.85232839756553702</c:v>
                </c:pt>
                <c:pt idx="71">
                  <c:v>-1.0839808129321937</c:v>
                </c:pt>
                <c:pt idx="72">
                  <c:v>-1.2796929112427149</c:v>
                </c:pt>
                <c:pt idx="73">
                  <c:v>-1.6756992480258217</c:v>
                </c:pt>
                <c:pt idx="74">
                  <c:v>-2.1122190654122952</c:v>
                </c:pt>
                <c:pt idx="75">
                  <c:v>-2.0464828509712683</c:v>
                </c:pt>
                <c:pt idx="76">
                  <c:v>-2.3085601369681155</c:v>
                </c:pt>
                <c:pt idx="77">
                  <c:v>-2.1802339270633961</c:v>
                </c:pt>
                <c:pt idx="78">
                  <c:v>-2.1396450663976476</c:v>
                </c:pt>
                <c:pt idx="79">
                  <c:v>-2.2078395513579512</c:v>
                </c:pt>
                <c:pt idx="80">
                  <c:v>-1.7111927263550086</c:v>
                </c:pt>
                <c:pt idx="81">
                  <c:v>-1.0861186101467823</c:v>
                </c:pt>
                <c:pt idx="82">
                  <c:v>-0.54623460057364903</c:v>
                </c:pt>
                <c:pt idx="83">
                  <c:v>3.4973612792071262E-3</c:v>
                </c:pt>
                <c:pt idx="84">
                  <c:v>0.85790962309402419</c:v>
                </c:pt>
                <c:pt idx="85">
                  <c:v>1.2970847862217298</c:v>
                </c:pt>
                <c:pt idx="86">
                  <c:v>1.8519105032387531</c:v>
                </c:pt>
                <c:pt idx="87">
                  <c:v>1.9720849267940832</c:v>
                </c:pt>
                <c:pt idx="88">
                  <c:v>1.6256106552456069</c:v>
                </c:pt>
                <c:pt idx="89">
                  <c:v>1.4988324662462371</c:v>
                </c:pt>
                <c:pt idx="90">
                  <c:v>1.2951328265207056</c:v>
                </c:pt>
                <c:pt idx="91">
                  <c:v>1.8858779168883499</c:v>
                </c:pt>
                <c:pt idx="92">
                  <c:v>2.2194588091856677</c:v>
                </c:pt>
                <c:pt idx="93">
                  <c:v>2.2169109773571378</c:v>
                </c:pt>
                <c:pt idx="94">
                  <c:v>-1.4869442798373644</c:v>
                </c:pt>
                <c:pt idx="95">
                  <c:v>-2.0436395545674517</c:v>
                </c:pt>
                <c:pt idx="96">
                  <c:v>-2.2951352127895466</c:v>
                </c:pt>
                <c:pt idx="97">
                  <c:v>-2.360727824109174</c:v>
                </c:pt>
                <c:pt idx="98">
                  <c:v>-3.2146933222478373</c:v>
                </c:pt>
                <c:pt idx="99">
                  <c:v>-2.5754762500992507</c:v>
                </c:pt>
                <c:pt idx="100">
                  <c:v>-2.1080612198978632</c:v>
                </c:pt>
                <c:pt idx="101">
                  <c:v>-1.0515776014440974</c:v>
                </c:pt>
                <c:pt idx="102">
                  <c:v>2.5763555743177714E-2</c:v>
                </c:pt>
                <c:pt idx="103">
                  <c:v>0.21108542913560596</c:v>
                </c:pt>
                <c:pt idx="104">
                  <c:v>-0.75814315836333723</c:v>
                </c:pt>
                <c:pt idx="105">
                  <c:v>-1.0850725360305815</c:v>
                </c:pt>
                <c:pt idx="106">
                  <c:v>-0.871467065163674</c:v>
                </c:pt>
                <c:pt idx="107">
                  <c:v>-1.7562153001163257</c:v>
                </c:pt>
                <c:pt idx="108">
                  <c:v>-1.1495789332976873</c:v>
                </c:pt>
                <c:pt idx="109">
                  <c:v>-0.43368089319809494</c:v>
                </c:pt>
                <c:pt idx="110">
                  <c:v>0.45556772154214675</c:v>
                </c:pt>
                <c:pt idx="111">
                  <c:v>2.2954136439342285</c:v>
                </c:pt>
                <c:pt idx="112">
                  <c:v>3.2996626463275023</c:v>
                </c:pt>
                <c:pt idx="113">
                  <c:v>4.041982935629572</c:v>
                </c:pt>
                <c:pt idx="114">
                  <c:v>4.5566060686026706</c:v>
                </c:pt>
                <c:pt idx="115">
                  <c:v>5.1461348611120608</c:v>
                </c:pt>
                <c:pt idx="116">
                  <c:v>5.4078597150461869</c:v>
                </c:pt>
                <c:pt idx="117">
                  <c:v>4.6844992212365408</c:v>
                </c:pt>
                <c:pt idx="118">
                  <c:v>4.4109953291694985</c:v>
                </c:pt>
                <c:pt idx="119">
                  <c:v>3.8659047005795233</c:v>
                </c:pt>
                <c:pt idx="120">
                  <c:v>3.8817505735313125</c:v>
                </c:pt>
                <c:pt idx="121">
                  <c:v>3.8956913939047442</c:v>
                </c:pt>
                <c:pt idx="122">
                  <c:v>4.0179317441081697</c:v>
                </c:pt>
                <c:pt idx="123">
                  <c:v>3.6153262568504734</c:v>
                </c:pt>
                <c:pt idx="124">
                  <c:v>2.8432571654144585</c:v>
                </c:pt>
              </c:numCache>
            </c:numRef>
          </c:val>
        </c:ser>
        <c:ser>
          <c:idx val="1"/>
          <c:order val="1"/>
          <c:tx>
            <c:strRef>
              <c:f>'Data 58'!$A$4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multiLvlStrRef>
              <c:f>'Data 58'!$B$1:$DV$2</c:f>
              <c:multiLvlStrCache>
                <c:ptCount val="123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3">
                    <c:v>2008</c:v>
                  </c:pt>
                  <c:pt idx="67">
                    <c:v>2009</c:v>
                  </c:pt>
                  <c:pt idx="71">
                    <c:v>2010</c:v>
                  </c:pt>
                  <c:pt idx="75">
                    <c:v>2011</c:v>
                  </c:pt>
                  <c:pt idx="79">
                    <c:v>2012</c:v>
                  </c:pt>
                  <c:pt idx="83">
                    <c:v>2013</c:v>
                  </c:pt>
                  <c:pt idx="87">
                    <c:v>2014</c:v>
                  </c:pt>
                  <c:pt idx="91">
                    <c:v>2015</c:v>
                  </c:pt>
                  <c:pt idx="94">
                    <c:v>2008</c:v>
                  </c:pt>
                  <c:pt idx="98">
                    <c:v>2009</c:v>
                  </c:pt>
                  <c:pt idx="102">
                    <c:v>2010</c:v>
                  </c:pt>
                  <c:pt idx="106">
                    <c:v>2011</c:v>
                  </c:pt>
                  <c:pt idx="110">
                    <c:v>2012</c:v>
                  </c:pt>
                  <c:pt idx="114">
                    <c:v>2013</c:v>
                  </c:pt>
                  <c:pt idx="118">
                    <c:v>2014</c:v>
                  </c:pt>
                  <c:pt idx="122">
                    <c:v>2015</c:v>
                  </c:pt>
                </c:lvl>
                <c:lvl>
                  <c:pt idx="0">
                    <c:v>Hungary</c:v>
                  </c:pt>
                  <c:pt idx="32">
                    <c:v>Czech Republic</c:v>
                  </c:pt>
                  <c:pt idx="63">
                    <c:v>Poland</c:v>
                  </c:pt>
                  <c:pt idx="94">
                    <c:v>Slovakia</c:v>
                  </c:pt>
                </c:lvl>
              </c:multiLvlStrCache>
            </c:multiLvlStrRef>
          </c:cat>
          <c:val>
            <c:numRef>
              <c:f>'Data 58'!$B$4:$DV$4</c:f>
              <c:numCache>
                <c:formatCode>0\,0</c:formatCode>
                <c:ptCount val="125"/>
                <c:pt idx="0">
                  <c:v>-6.8933334588151665</c:v>
                </c:pt>
                <c:pt idx="1">
                  <c:v>-6.3535199350859131</c:v>
                </c:pt>
                <c:pt idx="2">
                  <c:v>-6.6647118072444025</c:v>
                </c:pt>
                <c:pt idx="3">
                  <c:v>-6.913264539667467</c:v>
                </c:pt>
                <c:pt idx="4">
                  <c:v>-6.9365104608836159</c:v>
                </c:pt>
                <c:pt idx="5">
                  <c:v>-6.9423469598037162</c:v>
                </c:pt>
                <c:pt idx="6">
                  <c:v>-6.3724173953423655</c:v>
                </c:pt>
                <c:pt idx="7">
                  <c:v>-5.6846361802864074</c:v>
                </c:pt>
                <c:pt idx="8">
                  <c:v>-5.7445654935931376</c:v>
                </c:pt>
                <c:pt idx="9">
                  <c:v>-5.7696991500147323</c:v>
                </c:pt>
                <c:pt idx="10">
                  <c:v>-5.7891674342349582</c:v>
                </c:pt>
                <c:pt idx="11">
                  <c:v>-5.7324184467294241</c:v>
                </c:pt>
                <c:pt idx="12">
                  <c:v>-5.7868811942674512</c:v>
                </c:pt>
                <c:pt idx="13">
                  <c:v>-5.8586832992805666</c:v>
                </c:pt>
                <c:pt idx="14">
                  <c:v>-5.9091808624190199</c:v>
                </c:pt>
                <c:pt idx="15">
                  <c:v>-6.1467889214639513</c:v>
                </c:pt>
                <c:pt idx="16">
                  <c:v>-5.9404918441981129</c:v>
                </c:pt>
                <c:pt idx="17">
                  <c:v>-5.8205037346944035</c:v>
                </c:pt>
                <c:pt idx="18">
                  <c:v>-5.5678077226930034</c:v>
                </c:pt>
                <c:pt idx="19">
                  <c:v>-5.5625801186136794</c:v>
                </c:pt>
                <c:pt idx="20">
                  <c:v>-5.2581963491718575</c:v>
                </c:pt>
                <c:pt idx="21">
                  <c:v>-4.9699488344430929</c:v>
                </c:pt>
                <c:pt idx="22">
                  <c:v>-4.7116931817982026</c:v>
                </c:pt>
                <c:pt idx="23">
                  <c:v>-4.2625061026147781</c:v>
                </c:pt>
                <c:pt idx="24">
                  <c:v>-4.6109853008715982</c:v>
                </c:pt>
                <c:pt idx="25">
                  <c:v>-4.9923738719140092</c:v>
                </c:pt>
                <c:pt idx="26">
                  <c:v>-5.383894332098822</c:v>
                </c:pt>
                <c:pt idx="27">
                  <c:v>-5.7420717767196745</c:v>
                </c:pt>
                <c:pt idx="28">
                  <c:v>-5.5027573304264754</c:v>
                </c:pt>
                <c:pt idx="29">
                  <c:v>-5.2563839678767517</c:v>
                </c:pt>
                <c:pt idx="30">
                  <c:v>-5.0780574471841389</c:v>
                </c:pt>
                <c:pt idx="31">
                  <c:v>-4.9871860372755412</c:v>
                </c:pt>
                <c:pt idx="32">
                  <c:v>-5.9857302374002668</c:v>
                </c:pt>
                <c:pt idx="33">
                  <c:v>-6.0306491984875112</c:v>
                </c:pt>
                <c:pt idx="34">
                  <c:v>-4.8631551035096683</c:v>
                </c:pt>
                <c:pt idx="35">
                  <c:v>-3.9371207949485059</c:v>
                </c:pt>
                <c:pt idx="36">
                  <c:v>-4.7311821172937449</c:v>
                </c:pt>
                <c:pt idx="37">
                  <c:v>-4.880789392218249</c:v>
                </c:pt>
                <c:pt idx="38">
                  <c:v>-5.6311182417371191</c:v>
                </c:pt>
                <c:pt idx="39">
                  <c:v>-6.0248167427166717</c:v>
                </c:pt>
                <c:pt idx="40">
                  <c:v>-5.7635922536936626</c:v>
                </c:pt>
                <c:pt idx="41">
                  <c:v>-5.404081664767415</c:v>
                </c:pt>
                <c:pt idx="42">
                  <c:v>-6.7080970029996578</c:v>
                </c:pt>
                <c:pt idx="43">
                  <c:v>-6.8999060480752634</c:v>
                </c:pt>
                <c:pt idx="44">
                  <c:v>-6.4909017337051473</c:v>
                </c:pt>
                <c:pt idx="45">
                  <c:v>-8.0178795403639036</c:v>
                </c:pt>
                <c:pt idx="46">
                  <c:v>-6.3946470196470191</c:v>
                </c:pt>
                <c:pt idx="47">
                  <c:v>-6.1135953265090608</c:v>
                </c:pt>
                <c:pt idx="48">
                  <c:v>-6.7855124343501938</c:v>
                </c:pt>
                <c:pt idx="49">
                  <c:v>-4.7233426618681937</c:v>
                </c:pt>
                <c:pt idx="50">
                  <c:v>-5.7565742401033315</c:v>
                </c:pt>
                <c:pt idx="51">
                  <c:v>-6.4816987147374228</c:v>
                </c:pt>
                <c:pt idx="52">
                  <c:v>-7.0147296655803411</c:v>
                </c:pt>
                <c:pt idx="53">
                  <c:v>-7.4627797667254523</c:v>
                </c:pt>
                <c:pt idx="54">
                  <c:v>-7.0380064371354107</c:v>
                </c:pt>
                <c:pt idx="55">
                  <c:v>-6.7576284907476474</c:v>
                </c:pt>
                <c:pt idx="56">
                  <c:v>-5.7250027906189018</c:v>
                </c:pt>
                <c:pt idx="57">
                  <c:v>-6.880183768410622</c:v>
                </c:pt>
                <c:pt idx="58">
                  <c:v>-7.1266956645197919</c:v>
                </c:pt>
                <c:pt idx="59">
                  <c:v>-6.664232326529028</c:v>
                </c:pt>
                <c:pt idx="60">
                  <c:v>-6.9961015227647678</c:v>
                </c:pt>
                <c:pt idx="61">
                  <c:v>-6.0173117328564238</c:v>
                </c:pt>
                <c:pt idx="62">
                  <c:v>-6.0358240956500389</c:v>
                </c:pt>
                <c:pt idx="63">
                  <c:v>-3.3872898209537969</c:v>
                </c:pt>
                <c:pt idx="64">
                  <c:v>-3.0934487032489564</c:v>
                </c:pt>
                <c:pt idx="65">
                  <c:v>-2.7849527637935712</c:v>
                </c:pt>
                <c:pt idx="66">
                  <c:v>-2.3299710706075167</c:v>
                </c:pt>
                <c:pt idx="67">
                  <c:v>-2.493267088925784</c:v>
                </c:pt>
                <c:pt idx="68">
                  <c:v>-2.7957947748239111</c:v>
                </c:pt>
                <c:pt idx="69">
                  <c:v>-3.1625265244565872</c:v>
                </c:pt>
                <c:pt idx="70">
                  <c:v>-3.6884447987357118</c:v>
                </c:pt>
                <c:pt idx="71">
                  <c:v>-3.9226656777054876</c:v>
                </c:pt>
                <c:pt idx="72">
                  <c:v>-3.7128750621779649</c:v>
                </c:pt>
                <c:pt idx="73">
                  <c:v>-4.0177256972060915</c:v>
                </c:pt>
                <c:pt idx="74">
                  <c:v>-4.1248327934819855</c:v>
                </c:pt>
                <c:pt idx="75">
                  <c:v>-3.9598415598266339</c:v>
                </c:pt>
                <c:pt idx="76">
                  <c:v>-4.321799964985753</c:v>
                </c:pt>
                <c:pt idx="77">
                  <c:v>-4.3029122109006206</c:v>
                </c:pt>
                <c:pt idx="78">
                  <c:v>-4.2580129711686556</c:v>
                </c:pt>
                <c:pt idx="79">
                  <c:v>-4.4520807773515489</c:v>
                </c:pt>
                <c:pt idx="80">
                  <c:v>-4.2116742267767373</c:v>
                </c:pt>
                <c:pt idx="81">
                  <c:v>-4.3386639295040403</c:v>
                </c:pt>
                <c:pt idx="82">
                  <c:v>-4.2722835737912117</c:v>
                </c:pt>
                <c:pt idx="83">
                  <c:v>-4.0648017647123398</c:v>
                </c:pt>
                <c:pt idx="84">
                  <c:v>-4.3039172702261714</c:v>
                </c:pt>
                <c:pt idx="85">
                  <c:v>-3.9316585739425145</c:v>
                </c:pt>
                <c:pt idx="86">
                  <c:v>-4.1568283657250866</c:v>
                </c:pt>
                <c:pt idx="87">
                  <c:v>-4.3702444011992432</c:v>
                </c:pt>
                <c:pt idx="88">
                  <c:v>-4.6418233473483452</c:v>
                </c:pt>
                <c:pt idx="89">
                  <c:v>-4.9253434095508757</c:v>
                </c:pt>
                <c:pt idx="90">
                  <c:v>-4.3298738681190061</c:v>
                </c:pt>
                <c:pt idx="91">
                  <c:v>-4.2974194279139786</c:v>
                </c:pt>
                <c:pt idx="92">
                  <c:v>-3.8855250851652805</c:v>
                </c:pt>
                <c:pt idx="93">
                  <c:v>-3.7642738062418433</c:v>
                </c:pt>
                <c:pt idx="94">
                  <c:v>-4.4063697801953143</c:v>
                </c:pt>
                <c:pt idx="95">
                  <c:v>-4.7231435671930608</c:v>
                </c:pt>
                <c:pt idx="96">
                  <c:v>-3.6506984718877948</c:v>
                </c:pt>
                <c:pt idx="97">
                  <c:v>-2.747081122062168</c:v>
                </c:pt>
                <c:pt idx="98">
                  <c:v>-3.0928536336495216</c:v>
                </c:pt>
                <c:pt idx="99">
                  <c:v>-1.7971989958894989</c:v>
                </c:pt>
                <c:pt idx="100">
                  <c:v>-1.6069990425662324</c:v>
                </c:pt>
                <c:pt idx="101">
                  <c:v>-1.3475737404886363</c:v>
                </c:pt>
                <c:pt idx="102">
                  <c:v>-1.8172618927522151</c:v>
                </c:pt>
                <c:pt idx="103">
                  <c:v>-2.0399822437202468</c:v>
                </c:pt>
                <c:pt idx="104">
                  <c:v>-2.4923523944449957</c:v>
                </c:pt>
                <c:pt idx="105">
                  <c:v>-3.0122931357883989</c:v>
                </c:pt>
                <c:pt idx="106">
                  <c:v>-3.2353858282540648</c:v>
                </c:pt>
                <c:pt idx="107">
                  <c:v>-3.4939869267757113</c:v>
                </c:pt>
                <c:pt idx="108">
                  <c:v>-3.7944153863622971</c:v>
                </c:pt>
                <c:pt idx="109">
                  <c:v>-4.0291865111756229</c:v>
                </c:pt>
                <c:pt idx="110">
                  <c:v>-3.5526400972778522</c:v>
                </c:pt>
                <c:pt idx="111">
                  <c:v>-3.1387979119392813</c:v>
                </c:pt>
                <c:pt idx="112">
                  <c:v>-2.7222528683378195</c:v>
                </c:pt>
                <c:pt idx="113">
                  <c:v>-2.2022952254836037</c:v>
                </c:pt>
                <c:pt idx="114">
                  <c:v>-1.9846587527711692</c:v>
                </c:pt>
                <c:pt idx="115">
                  <c:v>-1.6979674435457959</c:v>
                </c:pt>
                <c:pt idx="116">
                  <c:v>-1.3998543236601522</c:v>
                </c:pt>
                <c:pt idx="117">
                  <c:v>-1.2720254621791833</c:v>
                </c:pt>
                <c:pt idx="118">
                  <c:v>-1.6222506283507541</c:v>
                </c:pt>
                <c:pt idx="119">
                  <c:v>-2.010088001717107</c:v>
                </c:pt>
                <c:pt idx="120">
                  <c:v>-2.3902359043265786</c:v>
                </c:pt>
                <c:pt idx="121">
                  <c:v>-2.6443745665719081</c:v>
                </c:pt>
                <c:pt idx="122">
                  <c:v>-2.8539736550205066</c:v>
                </c:pt>
                <c:pt idx="123">
                  <c:v>-3.0765594660907283</c:v>
                </c:pt>
                <c:pt idx="124">
                  <c:v>-3.3522944210396886</c:v>
                </c:pt>
              </c:numCache>
            </c:numRef>
          </c:val>
        </c:ser>
        <c:ser>
          <c:idx val="2"/>
          <c:order val="2"/>
          <c:tx>
            <c:strRef>
              <c:f>'Data 58'!$A$5</c:f>
              <c:strCache>
                <c:ptCount val="1"/>
                <c:pt idx="0">
                  <c:v>Transfer balance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multiLvlStrRef>
              <c:f>'Data 58'!$B$1:$DV$2</c:f>
              <c:multiLvlStrCache>
                <c:ptCount val="123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3">
                    <c:v>2008</c:v>
                  </c:pt>
                  <c:pt idx="67">
                    <c:v>2009</c:v>
                  </c:pt>
                  <c:pt idx="71">
                    <c:v>2010</c:v>
                  </c:pt>
                  <c:pt idx="75">
                    <c:v>2011</c:v>
                  </c:pt>
                  <c:pt idx="79">
                    <c:v>2012</c:v>
                  </c:pt>
                  <c:pt idx="83">
                    <c:v>2013</c:v>
                  </c:pt>
                  <c:pt idx="87">
                    <c:v>2014</c:v>
                  </c:pt>
                  <c:pt idx="91">
                    <c:v>2015</c:v>
                  </c:pt>
                  <c:pt idx="94">
                    <c:v>2008</c:v>
                  </c:pt>
                  <c:pt idx="98">
                    <c:v>2009</c:v>
                  </c:pt>
                  <c:pt idx="102">
                    <c:v>2010</c:v>
                  </c:pt>
                  <c:pt idx="106">
                    <c:v>2011</c:v>
                  </c:pt>
                  <c:pt idx="110">
                    <c:v>2012</c:v>
                  </c:pt>
                  <c:pt idx="114">
                    <c:v>2013</c:v>
                  </c:pt>
                  <c:pt idx="118">
                    <c:v>2014</c:v>
                  </c:pt>
                  <c:pt idx="122">
                    <c:v>2015</c:v>
                  </c:pt>
                </c:lvl>
                <c:lvl>
                  <c:pt idx="0">
                    <c:v>Hungary</c:v>
                  </c:pt>
                  <c:pt idx="32">
                    <c:v>Czech Republic</c:v>
                  </c:pt>
                  <c:pt idx="63">
                    <c:v>Poland</c:v>
                  </c:pt>
                  <c:pt idx="94">
                    <c:v>Slovakia</c:v>
                  </c:pt>
                </c:lvl>
              </c:multiLvlStrCache>
            </c:multiLvlStrRef>
          </c:cat>
          <c:val>
            <c:numRef>
              <c:f>'Data 58'!$B$5:$DV$5</c:f>
              <c:numCache>
                <c:formatCode>0\,0</c:formatCode>
                <c:ptCount val="125"/>
                <c:pt idx="0">
                  <c:v>0.14453590068207364</c:v>
                </c:pt>
                <c:pt idx="1">
                  <c:v>1.5652641492345108E-2</c:v>
                </c:pt>
                <c:pt idx="2">
                  <c:v>5.7075262843160876E-2</c:v>
                </c:pt>
                <c:pt idx="3">
                  <c:v>0.43649658761342658</c:v>
                </c:pt>
                <c:pt idx="4">
                  <c:v>0.98800295532732474</c:v>
                </c:pt>
                <c:pt idx="5">
                  <c:v>1.5912550252463298</c:v>
                </c:pt>
                <c:pt idx="6">
                  <c:v>2.3199173559901456</c:v>
                </c:pt>
                <c:pt idx="7">
                  <c:v>2.5999383967173957</c:v>
                </c:pt>
                <c:pt idx="8">
                  <c:v>2.8024827272356432</c:v>
                </c:pt>
                <c:pt idx="9">
                  <c:v>2.9147586249688708</c:v>
                </c:pt>
                <c:pt idx="10">
                  <c:v>2.9952717303740095</c:v>
                </c:pt>
                <c:pt idx="11">
                  <c:v>2.4839137699408531</c:v>
                </c:pt>
                <c:pt idx="12">
                  <c:v>2.3678647325026381</c:v>
                </c:pt>
                <c:pt idx="13">
                  <c:v>2.1585137818984976</c:v>
                </c:pt>
                <c:pt idx="14">
                  <c:v>2.3225963747427381</c:v>
                </c:pt>
                <c:pt idx="15">
                  <c:v>3.0622068033956684</c:v>
                </c:pt>
                <c:pt idx="16">
                  <c:v>2.7804059101694913</c:v>
                </c:pt>
                <c:pt idx="17">
                  <c:v>2.7985386588349681</c:v>
                </c:pt>
                <c:pt idx="18">
                  <c:v>2.4302253994623189</c:v>
                </c:pt>
                <c:pt idx="19">
                  <c:v>3.0858574830178811</c:v>
                </c:pt>
                <c:pt idx="20">
                  <c:v>3.5457120118508314</c:v>
                </c:pt>
                <c:pt idx="21">
                  <c:v>4.0288600062813114</c:v>
                </c:pt>
                <c:pt idx="22">
                  <c:v>4.1455542753115378</c:v>
                </c:pt>
                <c:pt idx="23">
                  <c:v>4.5150426196979332</c:v>
                </c:pt>
                <c:pt idx="24">
                  <c:v>4.270596287795982</c:v>
                </c:pt>
                <c:pt idx="25">
                  <c:v>3.9698936500800053</c:v>
                </c:pt>
                <c:pt idx="26">
                  <c:v>4.3273810041286183</c:v>
                </c:pt>
                <c:pt idx="27">
                  <c:v>4.354249622779073</c:v>
                </c:pt>
                <c:pt idx="28">
                  <c:v>4.5820499247224182</c:v>
                </c:pt>
                <c:pt idx="29">
                  <c:v>5.1144684005541929</c:v>
                </c:pt>
                <c:pt idx="30">
                  <c:v>4.7209817695265661</c:v>
                </c:pt>
                <c:pt idx="31">
                  <c:v>5.1566508209320929</c:v>
                </c:pt>
                <c:pt idx="32">
                  <c:v>0.50765541000030778</c:v>
                </c:pt>
                <c:pt idx="33">
                  <c:v>0.97812483357298829</c:v>
                </c:pt>
                <c:pt idx="34">
                  <c:v>0.94273033190017097</c:v>
                </c:pt>
                <c:pt idx="35">
                  <c:v>0.57115505556034973</c:v>
                </c:pt>
                <c:pt idx="36">
                  <c:v>0.9350818141382149</c:v>
                </c:pt>
                <c:pt idx="37">
                  <c:v>0.75287842422060092</c:v>
                </c:pt>
                <c:pt idx="38">
                  <c:v>0.71823853367752555</c:v>
                </c:pt>
                <c:pt idx="39">
                  <c:v>1.2846694097186453</c:v>
                </c:pt>
                <c:pt idx="40">
                  <c:v>0.81622761698818669</c:v>
                </c:pt>
                <c:pt idx="41">
                  <c:v>1.0632968825606721</c:v>
                </c:pt>
                <c:pt idx="42">
                  <c:v>1.4977546322258091</c:v>
                </c:pt>
                <c:pt idx="43">
                  <c:v>1.2346688993563975</c:v>
                </c:pt>
                <c:pt idx="44">
                  <c:v>1.1708391233292661</c:v>
                </c:pt>
                <c:pt idx="45">
                  <c:v>0.86563110417524836</c:v>
                </c:pt>
                <c:pt idx="46">
                  <c:v>0.45603905898023539</c:v>
                </c:pt>
                <c:pt idx="47">
                  <c:v>0.39922051415004056</c:v>
                </c:pt>
                <c:pt idx="48">
                  <c:v>0.31724998576324615</c:v>
                </c:pt>
                <c:pt idx="49">
                  <c:v>8.2931745259367029E-2</c:v>
                </c:pt>
                <c:pt idx="50">
                  <c:v>0.18907978681705118</c:v>
                </c:pt>
                <c:pt idx="51">
                  <c:v>1.2420118376336182</c:v>
                </c:pt>
                <c:pt idx="52">
                  <c:v>1.4554708081217904</c:v>
                </c:pt>
                <c:pt idx="53">
                  <c:v>1.5137868134030685</c:v>
                </c:pt>
                <c:pt idx="54">
                  <c:v>2.767803691417448</c:v>
                </c:pt>
                <c:pt idx="55">
                  <c:v>2.4050382779084516</c:v>
                </c:pt>
                <c:pt idx="56">
                  <c:v>2.8388613248447196</c:v>
                </c:pt>
                <c:pt idx="57">
                  <c:v>3.3067375316093246</c:v>
                </c:pt>
                <c:pt idx="58">
                  <c:v>1.797952940872775</c:v>
                </c:pt>
                <c:pt idx="59">
                  <c:v>1.1149708687039726</c:v>
                </c:pt>
                <c:pt idx="60">
                  <c:v>1.9307018345662423</c:v>
                </c:pt>
                <c:pt idx="61">
                  <c:v>2.6989459271535492</c:v>
                </c:pt>
                <c:pt idx="62">
                  <c:v>3.0518476607381713</c:v>
                </c:pt>
                <c:pt idx="63">
                  <c:v>2.0664471860904943</c:v>
                </c:pt>
                <c:pt idx="64">
                  <c:v>2.4021924307060987</c:v>
                </c:pt>
                <c:pt idx="65">
                  <c:v>2.2925080999818079</c:v>
                </c:pt>
                <c:pt idx="66">
                  <c:v>1.8050070948510077</c:v>
                </c:pt>
                <c:pt idx="67">
                  <c:v>2.1713085400903158</c:v>
                </c:pt>
                <c:pt idx="68">
                  <c:v>2.0123907817581359</c:v>
                </c:pt>
                <c:pt idx="69">
                  <c:v>1.9129368909752074</c:v>
                </c:pt>
                <c:pt idx="70">
                  <c:v>2.1417604766950964</c:v>
                </c:pt>
                <c:pt idx="71">
                  <c:v>2.0598168895644755</c:v>
                </c:pt>
                <c:pt idx="72">
                  <c:v>2.1185675135383719</c:v>
                </c:pt>
                <c:pt idx="73">
                  <c:v>2.261434328416605</c:v>
                </c:pt>
                <c:pt idx="74">
                  <c:v>2.6334059276783446</c:v>
                </c:pt>
                <c:pt idx="75">
                  <c:v>2.327603830340947</c:v>
                </c:pt>
                <c:pt idx="76">
                  <c:v>2.6686991149646762</c:v>
                </c:pt>
                <c:pt idx="77">
                  <c:v>2.7643452208410033</c:v>
                </c:pt>
                <c:pt idx="78">
                  <c:v>3.1330883826434182</c:v>
                </c:pt>
                <c:pt idx="79">
                  <c:v>3.1867723134731394</c:v>
                </c:pt>
                <c:pt idx="80">
                  <c:v>3.2830226271991294</c:v>
                </c:pt>
                <c:pt idx="81">
                  <c:v>3.5463047778702088</c:v>
                </c:pt>
                <c:pt idx="82">
                  <c:v>3.3016133942473895</c:v>
                </c:pt>
                <c:pt idx="83">
                  <c:v>3.126487814504042</c:v>
                </c:pt>
                <c:pt idx="84">
                  <c:v>3.4417425976639207</c:v>
                </c:pt>
                <c:pt idx="85">
                  <c:v>3.3134257071628759</c:v>
                </c:pt>
                <c:pt idx="86">
                  <c:v>3.3131183117184202</c:v>
                </c:pt>
                <c:pt idx="87">
                  <c:v>3.5378969681120456</c:v>
                </c:pt>
                <c:pt idx="88">
                  <c:v>3.5492180933564481</c:v>
                </c:pt>
                <c:pt idx="89">
                  <c:v>3.4951390275314833</c:v>
                </c:pt>
                <c:pt idx="90">
                  <c:v>3.4577448947894771</c:v>
                </c:pt>
                <c:pt idx="91">
                  <c:v>4.077141120364308</c:v>
                </c:pt>
                <c:pt idx="92">
                  <c:v>3.5337541551525566</c:v>
                </c:pt>
                <c:pt idx="93">
                  <c:v>3.2020417266646715</c:v>
                </c:pt>
                <c:pt idx="94">
                  <c:v>3.117068174733939E-2</c:v>
                </c:pt>
                <c:pt idx="95">
                  <c:v>0.44284586999158515</c:v>
                </c:pt>
                <c:pt idx="96">
                  <c:v>0.42317433845827124</c:v>
                </c:pt>
                <c:pt idx="97">
                  <c:v>-0.20940106141015918</c:v>
                </c:pt>
                <c:pt idx="98">
                  <c:v>0.21042288651222552</c:v>
                </c:pt>
                <c:pt idx="99">
                  <c:v>-8.8562057571445141E-2</c:v>
                </c:pt>
                <c:pt idx="100">
                  <c:v>-8.4725905488717987E-2</c:v>
                </c:pt>
                <c:pt idx="101">
                  <c:v>-0.29552605518157771</c:v>
                </c:pt>
                <c:pt idx="102">
                  <c:v>9.1414062245371436E-2</c:v>
                </c:pt>
                <c:pt idx="103">
                  <c:v>-9.5210396607938272E-2</c:v>
                </c:pt>
                <c:pt idx="104">
                  <c:v>0.18814463223815411</c:v>
                </c:pt>
                <c:pt idx="105">
                  <c:v>0.90729396680675289</c:v>
                </c:pt>
                <c:pt idx="106">
                  <c:v>0.64451792059868684</c:v>
                </c:pt>
                <c:pt idx="107">
                  <c:v>1.199129226251592</c:v>
                </c:pt>
                <c:pt idx="108">
                  <c:v>1.0596018875056954</c:v>
                </c:pt>
                <c:pt idx="109">
                  <c:v>0.75549908792152576</c:v>
                </c:pt>
                <c:pt idx="110">
                  <c:v>0.2961119821206909</c:v>
                </c:pt>
                <c:pt idx="111">
                  <c:v>0.41708118621522239</c:v>
                </c:pt>
                <c:pt idx="112">
                  <c:v>0.51684134952557059</c:v>
                </c:pt>
                <c:pt idx="113">
                  <c:v>1.0577203227289738</c:v>
                </c:pt>
                <c:pt idx="114">
                  <c:v>1.2184210417809151</c:v>
                </c:pt>
                <c:pt idx="115">
                  <c:v>0.64634338103084044</c:v>
                </c:pt>
                <c:pt idx="116">
                  <c:v>0.28440922798347185</c:v>
                </c:pt>
                <c:pt idx="117">
                  <c:v>-1.2053903975079577E-2</c:v>
                </c:pt>
                <c:pt idx="118">
                  <c:v>-0.22693440341736504</c:v>
                </c:pt>
                <c:pt idx="119">
                  <c:v>-0.3809830435715818</c:v>
                </c:pt>
                <c:pt idx="120">
                  <c:v>-0.35458298508218722</c:v>
                </c:pt>
                <c:pt idx="121">
                  <c:v>-0.1528578461733924</c:v>
                </c:pt>
                <c:pt idx="122">
                  <c:v>0.22842315652907316</c:v>
                </c:pt>
                <c:pt idx="123">
                  <c:v>0.53432712258576709</c:v>
                </c:pt>
                <c:pt idx="124">
                  <c:v>1.4784471322163764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3200768"/>
        <c:axId val="183214848"/>
      </c:barChart>
      <c:lineChart>
        <c:grouping val="standard"/>
        <c:varyColors val="0"/>
        <c:ser>
          <c:idx val="3"/>
          <c:order val="3"/>
          <c:tx>
            <c:strRef>
              <c:f>'Data 58'!$A$6</c:f>
              <c:strCache>
                <c:ptCount val="1"/>
                <c:pt idx="0">
                  <c:v>Net lending</c:v>
                </c:pt>
              </c:strCache>
            </c:strRef>
          </c:tx>
          <c:spPr>
            <a:ln w="31750">
              <a:solidFill>
                <a:srgbClr val="9C0000"/>
              </a:solidFill>
            </a:ln>
          </c:spPr>
          <c:marker>
            <c:symbol val="none"/>
          </c:marker>
          <c:dPt>
            <c:idx val="20"/>
            <c:bubble3D val="0"/>
          </c:dPt>
          <c:dPt>
            <c:idx val="27"/>
            <c:bubble3D val="0"/>
          </c:dPt>
          <c:dPt>
            <c:idx val="28"/>
            <c:bubble3D val="0"/>
          </c:dPt>
          <c:dPt>
            <c:idx val="31"/>
            <c:bubble3D val="0"/>
          </c:dPt>
          <c:dPt>
            <c:idx val="32"/>
            <c:bubble3D val="0"/>
            <c:spPr>
              <a:ln w="31750">
                <a:noFill/>
              </a:ln>
            </c:spPr>
          </c:dPt>
          <c:dPt>
            <c:idx val="40"/>
            <c:bubble3D val="0"/>
          </c:dPt>
          <c:dPt>
            <c:idx val="54"/>
            <c:bubble3D val="0"/>
          </c:dPt>
          <c:dPt>
            <c:idx val="55"/>
            <c:bubble3D val="0"/>
          </c:dPt>
          <c:dPt>
            <c:idx val="60"/>
            <c:bubble3D val="0"/>
          </c:dPt>
          <c:dPt>
            <c:idx val="62"/>
            <c:bubble3D val="0"/>
          </c:dPt>
          <c:dPt>
            <c:idx val="63"/>
            <c:bubble3D val="0"/>
            <c:spPr>
              <a:ln w="31750">
                <a:noFill/>
              </a:ln>
            </c:spPr>
          </c:dPt>
          <c:dPt>
            <c:idx val="81"/>
            <c:bubble3D val="0"/>
          </c:dPt>
          <c:dPt>
            <c:idx val="82"/>
            <c:bubble3D val="0"/>
          </c:dPt>
          <c:dPt>
            <c:idx val="93"/>
            <c:bubble3D val="0"/>
          </c:dPt>
          <c:dPt>
            <c:idx val="94"/>
            <c:bubble3D val="0"/>
            <c:spPr>
              <a:ln w="31750">
                <a:noFill/>
              </a:ln>
            </c:spPr>
          </c:dPt>
          <c:cat>
            <c:multiLvlStrRef>
              <c:f>'Data 58'!$B$1:$DV$2</c:f>
              <c:multiLvlStrCache>
                <c:ptCount val="123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3">
                    <c:v>2008</c:v>
                  </c:pt>
                  <c:pt idx="67">
                    <c:v>2009</c:v>
                  </c:pt>
                  <c:pt idx="71">
                    <c:v>2010</c:v>
                  </c:pt>
                  <c:pt idx="75">
                    <c:v>2011</c:v>
                  </c:pt>
                  <c:pt idx="79">
                    <c:v>2012</c:v>
                  </c:pt>
                  <c:pt idx="83">
                    <c:v>2013</c:v>
                  </c:pt>
                  <c:pt idx="87">
                    <c:v>2014</c:v>
                  </c:pt>
                  <c:pt idx="91">
                    <c:v>2015</c:v>
                  </c:pt>
                  <c:pt idx="94">
                    <c:v>2008</c:v>
                  </c:pt>
                  <c:pt idx="98">
                    <c:v>2009</c:v>
                  </c:pt>
                  <c:pt idx="102">
                    <c:v>2010</c:v>
                  </c:pt>
                  <c:pt idx="106">
                    <c:v>2011</c:v>
                  </c:pt>
                  <c:pt idx="110">
                    <c:v>2012</c:v>
                  </c:pt>
                  <c:pt idx="114">
                    <c:v>2013</c:v>
                  </c:pt>
                  <c:pt idx="118">
                    <c:v>2014</c:v>
                  </c:pt>
                  <c:pt idx="122">
                    <c:v>2015</c:v>
                  </c:pt>
                </c:lvl>
                <c:lvl>
                  <c:pt idx="0">
                    <c:v>Hungary</c:v>
                  </c:pt>
                  <c:pt idx="32">
                    <c:v>Czech Republic</c:v>
                  </c:pt>
                  <c:pt idx="63">
                    <c:v>Poland</c:v>
                  </c:pt>
                  <c:pt idx="94">
                    <c:v>Slovakia</c:v>
                  </c:pt>
                </c:lvl>
              </c:multiLvlStrCache>
            </c:multiLvlStrRef>
          </c:cat>
          <c:val>
            <c:numRef>
              <c:f>'Data 58'!$B$6:$DV$6</c:f>
              <c:numCache>
                <c:formatCode>0\,0</c:formatCode>
                <c:ptCount val="125"/>
                <c:pt idx="0">
                  <c:v>-6.203431231690459</c:v>
                </c:pt>
                <c:pt idx="1">
                  <c:v>-5.7270822780189441</c:v>
                </c:pt>
                <c:pt idx="2">
                  <c:v>-6.3302062985134144</c:v>
                </c:pt>
                <c:pt idx="3">
                  <c:v>-6.1185812041108365</c:v>
                </c:pt>
                <c:pt idx="4">
                  <c:v>-5.2196279433753379</c:v>
                </c:pt>
                <c:pt idx="5">
                  <c:v>-3.651556993860932</c:v>
                </c:pt>
                <c:pt idx="6">
                  <c:v>-0.98185085772466651</c:v>
                </c:pt>
                <c:pt idx="7">
                  <c:v>0.95839983941079609</c:v>
                </c:pt>
                <c:pt idx="8">
                  <c:v>1.8109343656400398</c:v>
                </c:pt>
                <c:pt idx="9">
                  <c:v>2.0510846717659001</c:v>
                </c:pt>
                <c:pt idx="10">
                  <c:v>2.1429358207460996</c:v>
                </c:pt>
                <c:pt idx="11">
                  <c:v>2.1081246230202595</c:v>
                </c:pt>
                <c:pt idx="12">
                  <c:v>2.2489098571030759</c:v>
                </c:pt>
                <c:pt idx="13">
                  <c:v>2.1174940970683882</c:v>
                </c:pt>
                <c:pt idx="14">
                  <c:v>2.5253572232392734</c:v>
                </c:pt>
                <c:pt idx="15">
                  <c:v>3.0859121710399586</c:v>
                </c:pt>
                <c:pt idx="16">
                  <c:v>2.8913077014223032</c:v>
                </c:pt>
                <c:pt idx="17">
                  <c:v>3.437974921508208</c:v>
                </c:pt>
                <c:pt idx="18">
                  <c:v>3.8387020853431797</c:v>
                </c:pt>
                <c:pt idx="19">
                  <c:v>4.3128115158126361</c:v>
                </c:pt>
                <c:pt idx="20">
                  <c:v>5.4041112105720348</c:v>
                </c:pt>
                <c:pt idx="21">
                  <c:v>5.9099279803676827</c:v>
                </c:pt>
                <c:pt idx="22">
                  <c:v>6.5646501490720679</c:v>
                </c:pt>
                <c:pt idx="23">
                  <c:v>7.5481675725598789</c:v>
                </c:pt>
                <c:pt idx="24">
                  <c:v>7.1396329825639784</c:v>
                </c:pt>
                <c:pt idx="25">
                  <c:v>6.1669994543150706</c:v>
                </c:pt>
                <c:pt idx="26">
                  <c:v>5.9584850073161828</c:v>
                </c:pt>
                <c:pt idx="27">
                  <c:v>5.757847470006439</c:v>
                </c:pt>
                <c:pt idx="28">
                  <c:v>6.6706659355351219</c:v>
                </c:pt>
                <c:pt idx="29">
                  <c:v>7.9086414673907992</c:v>
                </c:pt>
                <c:pt idx="30">
                  <c:v>7.9474467421923798</c:v>
                </c:pt>
                <c:pt idx="31">
                  <c:v>8.7657339871894067</c:v>
                </c:pt>
                <c:pt idx="32">
                  <c:v>-3.107500370806735</c:v>
                </c:pt>
                <c:pt idx="33">
                  <c:v>-2.5745593012728332</c:v>
                </c:pt>
                <c:pt idx="34">
                  <c:v>-1.3320832623065697</c:v>
                </c:pt>
                <c:pt idx="35">
                  <c:v>-1.2496500123232908</c:v>
                </c:pt>
                <c:pt idx="36">
                  <c:v>-1.5282067135858468</c:v>
                </c:pt>
                <c:pt idx="37">
                  <c:v>-1.6984937250416756</c:v>
                </c:pt>
                <c:pt idx="38">
                  <c:v>-2.1097339273939713</c:v>
                </c:pt>
                <c:pt idx="39">
                  <c:v>-1.0063243709462717</c:v>
                </c:pt>
                <c:pt idx="40">
                  <c:v>-0.8950541666222831</c:v>
                </c:pt>
                <c:pt idx="41">
                  <c:v>-0.21381335228651199</c:v>
                </c:pt>
                <c:pt idx="42">
                  <c:v>-1.8226798028406961</c:v>
                </c:pt>
                <c:pt idx="43">
                  <c:v>-2.6925854674907157</c:v>
                </c:pt>
                <c:pt idx="44">
                  <c:v>-2.4307631502178499</c:v>
                </c:pt>
                <c:pt idx="45">
                  <c:v>-4.1192356360631663</c:v>
                </c:pt>
                <c:pt idx="46">
                  <c:v>-2.4661612896907013</c:v>
                </c:pt>
                <c:pt idx="47">
                  <c:v>-1.8107698431672996</c:v>
                </c:pt>
                <c:pt idx="48">
                  <c:v>-2.0908127318830418</c:v>
                </c:pt>
                <c:pt idx="49">
                  <c:v>-0.12702204020738428</c:v>
                </c:pt>
                <c:pt idx="50">
                  <c:v>-0.56375516562991113</c:v>
                </c:pt>
                <c:pt idx="51">
                  <c:v>-0.2555216256801085</c:v>
                </c:pt>
                <c:pt idx="52">
                  <c:v>-0.48743535508533675</c:v>
                </c:pt>
                <c:pt idx="53">
                  <c:v>-0.37188696049268621</c:v>
                </c:pt>
                <c:pt idx="54">
                  <c:v>1.354380378254481</c:v>
                </c:pt>
                <c:pt idx="55">
                  <c:v>1.4879620599315375</c:v>
                </c:pt>
                <c:pt idx="56">
                  <c:v>3.5204780105645774</c:v>
                </c:pt>
                <c:pt idx="57">
                  <c:v>2.8670059776209209</c:v>
                </c:pt>
                <c:pt idx="58">
                  <c:v>1.4730177988306199</c:v>
                </c:pt>
                <c:pt idx="59">
                  <c:v>1.3749713211034669</c:v>
                </c:pt>
                <c:pt idx="60">
                  <c:v>1.7735226982908436</c:v>
                </c:pt>
                <c:pt idx="61">
                  <c:v>3.27884043791838</c:v>
                </c:pt>
                <c:pt idx="62">
                  <c:v>3.4310951959083704</c:v>
                </c:pt>
                <c:pt idx="63">
                  <c:v>-5.1440074798005799</c:v>
                </c:pt>
                <c:pt idx="64">
                  <c:v>-4.8227208793861376</c:v>
                </c:pt>
                <c:pt idx="65">
                  <c:v>-5.1762313670052968</c:v>
                </c:pt>
                <c:pt idx="66">
                  <c:v>-5.5928050510939267</c:v>
                </c:pt>
                <c:pt idx="67">
                  <c:v>-4.688828089713561</c:v>
                </c:pt>
                <c:pt idx="68">
                  <c:v>-4.0648167392085233</c:v>
                </c:pt>
                <c:pt idx="69">
                  <c:v>-3.3016109008441292</c:v>
                </c:pt>
                <c:pt idx="70">
                  <c:v>-2.3990127196061524</c:v>
                </c:pt>
                <c:pt idx="71">
                  <c:v>-2.9468296010732056</c:v>
                </c:pt>
                <c:pt idx="72">
                  <c:v>-2.8740004598823079</c:v>
                </c:pt>
                <c:pt idx="73">
                  <c:v>-3.431990616815308</c:v>
                </c:pt>
                <c:pt idx="74">
                  <c:v>-3.6036459312159361</c:v>
                </c:pt>
                <c:pt idx="75">
                  <c:v>-3.6787205804569552</c:v>
                </c:pt>
                <c:pt idx="76">
                  <c:v>-3.9616609869891923</c:v>
                </c:pt>
                <c:pt idx="77">
                  <c:v>-3.7188009171230134</c:v>
                </c:pt>
                <c:pt idx="78">
                  <c:v>-3.2645696549228851</c:v>
                </c:pt>
                <c:pt idx="79">
                  <c:v>-3.4731480152363607</c:v>
                </c:pt>
                <c:pt idx="80">
                  <c:v>-2.6398443259326165</c:v>
                </c:pt>
                <c:pt idx="81">
                  <c:v>-1.8784777617806139</c:v>
                </c:pt>
                <c:pt idx="82">
                  <c:v>-1.5169047801174713</c:v>
                </c:pt>
                <c:pt idx="83">
                  <c:v>-0.9348165889290907</c:v>
                </c:pt>
                <c:pt idx="84">
                  <c:v>-4.2650494682265894E-3</c:v>
                </c:pt>
                <c:pt idx="85">
                  <c:v>0.67885191944209122</c:v>
                </c:pt>
                <c:pt idx="86">
                  <c:v>1.0082004492320866</c:v>
                </c:pt>
                <c:pt idx="87">
                  <c:v>1.1397374937068856</c:v>
                </c:pt>
                <c:pt idx="88">
                  <c:v>0.53300540125370977</c:v>
                </c:pt>
                <c:pt idx="89">
                  <c:v>6.8628084226844743E-2</c:v>
                </c:pt>
                <c:pt idx="90">
                  <c:v>0.42300385319117662</c:v>
                </c:pt>
                <c:pt idx="91">
                  <c:v>1.6655996093386793</c:v>
                </c:pt>
                <c:pt idx="92">
                  <c:v>1.8676878791729439</c:v>
                </c:pt>
                <c:pt idx="93">
                  <c:v>1.654678897779966</c:v>
                </c:pt>
                <c:pt idx="94">
                  <c:v>-5.8621433782853396</c:v>
                </c:pt>
                <c:pt idx="95">
                  <c:v>-6.3239372517689283</c:v>
                </c:pt>
                <c:pt idx="96">
                  <c:v>-5.5226593462190703</c:v>
                </c:pt>
                <c:pt idx="97">
                  <c:v>-5.317210007581501</c:v>
                </c:pt>
                <c:pt idx="98">
                  <c:v>-6.0971240693851332</c:v>
                </c:pt>
                <c:pt idx="99">
                  <c:v>-4.4612373035601944</c:v>
                </c:pt>
                <c:pt idx="100">
                  <c:v>-3.7997861679528135</c:v>
                </c:pt>
                <c:pt idx="101">
                  <c:v>-2.6946773971143116</c:v>
                </c:pt>
                <c:pt idx="102">
                  <c:v>-1.700084274763666</c:v>
                </c:pt>
                <c:pt idx="103">
                  <c:v>-1.9241072111925792</c:v>
                </c:pt>
                <c:pt idx="104">
                  <c:v>-3.0623509205701787</c:v>
                </c:pt>
                <c:pt idx="105">
                  <c:v>-3.1900717050122274</c:v>
                </c:pt>
                <c:pt idx="106">
                  <c:v>-3.4623349728190518</c:v>
                </c:pt>
                <c:pt idx="107">
                  <c:v>-4.0510730006404447</c:v>
                </c:pt>
                <c:pt idx="108">
                  <c:v>-3.8843924321542893</c:v>
                </c:pt>
                <c:pt idx="109">
                  <c:v>-3.7073683164521922</c:v>
                </c:pt>
                <c:pt idx="110">
                  <c:v>-2.8009603936150147</c:v>
                </c:pt>
                <c:pt idx="111">
                  <c:v>-0.42630308178983034</c:v>
                </c:pt>
                <c:pt idx="112">
                  <c:v>1.0942511275152533</c:v>
                </c:pt>
                <c:pt idx="113">
                  <c:v>2.8974080328749423</c:v>
                </c:pt>
                <c:pt idx="114">
                  <c:v>3.7903683576124165</c:v>
                </c:pt>
                <c:pt idx="115">
                  <c:v>4.0945107985971054</c:v>
                </c:pt>
                <c:pt idx="116">
                  <c:v>4.2924146193695067</c:v>
                </c:pt>
                <c:pt idx="117">
                  <c:v>3.4004198550822782</c:v>
                </c:pt>
                <c:pt idx="118">
                  <c:v>2.5618102974013794</c:v>
                </c:pt>
                <c:pt idx="119">
                  <c:v>1.4748336552908343</c:v>
                </c:pt>
                <c:pt idx="120">
                  <c:v>1.1369316841225467</c:v>
                </c:pt>
                <c:pt idx="121">
                  <c:v>1.0984589811594438</c:v>
                </c:pt>
                <c:pt idx="122">
                  <c:v>1.3923812456167362</c:v>
                </c:pt>
                <c:pt idx="123">
                  <c:v>1.0730939133455122</c:v>
                </c:pt>
                <c:pt idx="124">
                  <c:v>0.9694098765911463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43424"/>
        <c:axId val="186226176"/>
      </c:lineChart>
      <c:catAx>
        <c:axId val="183200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183214848"/>
        <c:crosses val="autoZero"/>
        <c:auto val="1"/>
        <c:lblAlgn val="ctr"/>
        <c:lblOffset val="100"/>
        <c:tickLblSkip val="1"/>
        <c:noMultiLvlLbl val="0"/>
      </c:catAx>
      <c:valAx>
        <c:axId val="183214848"/>
        <c:scaling>
          <c:orientation val="minMax"/>
          <c:max val="14"/>
          <c:min val="-1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5.4588877516206072E-2"/>
              <c:y val="1.244867902483976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3200768"/>
        <c:crosses val="autoZero"/>
        <c:crossBetween val="between"/>
        <c:majorUnit val="2"/>
      </c:valAx>
      <c:valAx>
        <c:axId val="186226176"/>
        <c:scaling>
          <c:orientation val="minMax"/>
          <c:max val="14"/>
          <c:min val="-1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546161719549642"/>
              <c:y val="1.244867902483976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6343424"/>
        <c:crosses val="max"/>
        <c:crossBetween val="between"/>
        <c:majorUnit val="2"/>
      </c:valAx>
      <c:catAx>
        <c:axId val="186343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226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8190786496515516"/>
          <c:w val="1"/>
          <c:h val="0.1180921350348447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>
          <a:latin typeface="Calibri" panose="020F0502020204030204" pitchFamily="34" charset="0"/>
        </a:defRPr>
      </a:pPr>
      <a:endParaRPr lang="hu-HU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950073190768547E-2"/>
          <c:y val="4.6191247041903617E-2"/>
          <c:w val="0.92219816944581001"/>
          <c:h val="0.586491743391010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59'!$A$3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</c:spPr>
          <c:invertIfNegative val="0"/>
          <c:cat>
            <c:multiLvlStrRef>
              <c:f>'Data 59'!$B$1:$AO$2</c:f>
              <c:multiLvlStrCache>
                <c:ptCount val="40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2015*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2015*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1">
                    <c:v>2013</c:v>
                  </c:pt>
                  <c:pt idx="22">
                    <c:v>2014</c:v>
                  </c:pt>
                  <c:pt idx="23">
                    <c:v>2015*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2015*</c:v>
                  </c:pt>
                  <c:pt idx="32">
                    <c:v>2008</c:v>
                  </c:pt>
                  <c:pt idx="33">
                    <c:v>2009</c:v>
                  </c:pt>
                  <c:pt idx="34">
                    <c:v>2010</c:v>
                  </c:pt>
                  <c:pt idx="35">
                    <c:v>2011</c:v>
                  </c:pt>
                  <c:pt idx="36">
                    <c:v>2012</c:v>
                  </c:pt>
                  <c:pt idx="37">
                    <c:v>2013</c:v>
                  </c:pt>
                  <c:pt idx="38">
                    <c:v>2014</c:v>
                  </c:pt>
                  <c:pt idx="39">
                    <c:v>2015*</c:v>
                  </c:pt>
                </c:lvl>
                <c:lvl>
                  <c:pt idx="0">
                    <c:v>Hungary</c:v>
                  </c:pt>
                  <c:pt idx="8">
                    <c:v>Portugal</c:v>
                  </c:pt>
                  <c:pt idx="16">
                    <c:v>Italy</c:v>
                  </c:pt>
                  <c:pt idx="24">
                    <c:v>Greece</c:v>
                  </c:pt>
                  <c:pt idx="32">
                    <c:v>Spain</c:v>
                  </c:pt>
                </c:lvl>
              </c:multiLvlStrCache>
            </c:multiLvlStrRef>
          </c:cat>
          <c:val>
            <c:numRef>
              <c:f>'Data 59'!$B$3:$AO$3</c:f>
              <c:numCache>
                <c:formatCode>0\,0</c:formatCode>
                <c:ptCount val="40"/>
                <c:pt idx="0">
                  <c:v>0.35818674794320471</c:v>
                </c:pt>
                <c:pt idx="1">
                  <c:v>4.0430976229798068</c:v>
                </c:pt>
                <c:pt idx="2">
                  <c:v>5.356629299808831</c:v>
                </c:pt>
                <c:pt idx="3">
                  <c:v>6.170494289108241</c:v>
                </c:pt>
                <c:pt idx="4">
                  <c:v>6.789534151408434</c:v>
                </c:pt>
                <c:pt idx="5">
                  <c:v>7.295631055476723</c:v>
                </c:pt>
                <c:pt idx="6">
                  <c:v>7.1456696239470414</c:v>
                </c:pt>
                <c:pt idx="7">
                  <c:v>8.3045224198499543</c:v>
                </c:pt>
                <c:pt idx="8">
                  <c:v>-9.3748287887580322</c:v>
                </c:pt>
                <c:pt idx="9">
                  <c:v>-6.7478606221095454</c:v>
                </c:pt>
                <c:pt idx="10">
                  <c:v>-7.1149970710799444</c:v>
                </c:pt>
                <c:pt idx="11">
                  <c:v>-3.6635775453462798</c:v>
                </c:pt>
                <c:pt idx="12">
                  <c:v>9.9763655150298697E-2</c:v>
                </c:pt>
                <c:pt idx="13">
                  <c:v>1.7736598590234065</c:v>
                </c:pt>
                <c:pt idx="14">
                  <c:v>1.274746866751765</c:v>
                </c:pt>
                <c:pt idx="15">
                  <c:v>1.5364232449416457</c:v>
                </c:pt>
                <c:pt idx="16">
                  <c:v>-0.82336487207622788</c:v>
                </c:pt>
                <c:pt idx="17">
                  <c:v>-0.5987334835949758</c:v>
                </c:pt>
                <c:pt idx="18">
                  <c:v>-1.9234668813692073</c:v>
                </c:pt>
                <c:pt idx="19">
                  <c:v>-1.5094680403488898</c:v>
                </c:pt>
                <c:pt idx="20">
                  <c:v>1.0342035304372867</c:v>
                </c:pt>
                <c:pt idx="21">
                  <c:v>2.2854647182123133</c:v>
                </c:pt>
                <c:pt idx="22">
                  <c:v>2.9708922454544653</c:v>
                </c:pt>
                <c:pt idx="23">
                  <c:v>3.1534121271757676</c:v>
                </c:pt>
                <c:pt idx="24">
                  <c:v>-11.866173203565101</c:v>
                </c:pt>
                <c:pt idx="25">
                  <c:v>-9.1279487332771438</c:v>
                </c:pt>
                <c:pt idx="26">
                  <c:v>-8.1280706450207152</c:v>
                </c:pt>
                <c:pt idx="27">
                  <c:v>-6.1242687007797949</c:v>
                </c:pt>
                <c:pt idx="28">
                  <c:v>-3.7624735884186524</c:v>
                </c:pt>
                <c:pt idx="29">
                  <c:v>-2.7878624595388524</c:v>
                </c:pt>
                <c:pt idx="30">
                  <c:v>-2.258963625110034</c:v>
                </c:pt>
                <c:pt idx="31">
                  <c:v>-0.537143044932469</c:v>
                </c:pt>
                <c:pt idx="32">
                  <c:v>-5.1259309429165016</c:v>
                </c:pt>
                <c:pt idx="33">
                  <c:v>-1.1057112194796457</c:v>
                </c:pt>
                <c:pt idx="34">
                  <c:v>-1.2840071310086936</c:v>
                </c:pt>
                <c:pt idx="35">
                  <c:v>-0.17628709666268999</c:v>
                </c:pt>
                <c:pt idx="36">
                  <c:v>1.5341288288495616</c:v>
                </c:pt>
                <c:pt idx="37">
                  <c:v>3.2441489733067512</c:v>
                </c:pt>
                <c:pt idx="38">
                  <c:v>2.4927964962157594</c:v>
                </c:pt>
                <c:pt idx="39">
                  <c:v>2.5412050052367565</c:v>
                </c:pt>
              </c:numCache>
            </c:numRef>
          </c:val>
        </c:ser>
        <c:ser>
          <c:idx val="1"/>
          <c:order val="1"/>
          <c:tx>
            <c:strRef>
              <c:f>'Data 59'!$A$4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multiLvlStrRef>
              <c:f>'Data 59'!$B$1:$AO$2</c:f>
              <c:multiLvlStrCache>
                <c:ptCount val="40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2015*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2015*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1">
                    <c:v>2013</c:v>
                  </c:pt>
                  <c:pt idx="22">
                    <c:v>2014</c:v>
                  </c:pt>
                  <c:pt idx="23">
                    <c:v>2015*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2015*</c:v>
                  </c:pt>
                  <c:pt idx="32">
                    <c:v>2008</c:v>
                  </c:pt>
                  <c:pt idx="33">
                    <c:v>2009</c:v>
                  </c:pt>
                  <c:pt idx="34">
                    <c:v>2010</c:v>
                  </c:pt>
                  <c:pt idx="35">
                    <c:v>2011</c:v>
                  </c:pt>
                  <c:pt idx="36">
                    <c:v>2012</c:v>
                  </c:pt>
                  <c:pt idx="37">
                    <c:v>2013</c:v>
                  </c:pt>
                  <c:pt idx="38">
                    <c:v>2014</c:v>
                  </c:pt>
                  <c:pt idx="39">
                    <c:v>2015*</c:v>
                  </c:pt>
                </c:lvl>
                <c:lvl>
                  <c:pt idx="0">
                    <c:v>Hungary</c:v>
                  </c:pt>
                  <c:pt idx="8">
                    <c:v>Portugal</c:v>
                  </c:pt>
                  <c:pt idx="16">
                    <c:v>Italy</c:v>
                  </c:pt>
                  <c:pt idx="24">
                    <c:v>Greece</c:v>
                  </c:pt>
                  <c:pt idx="32">
                    <c:v>Spain</c:v>
                  </c:pt>
                </c:lvl>
              </c:multiLvlStrCache>
            </c:multiLvlStrRef>
          </c:cat>
          <c:val>
            <c:numRef>
              <c:f>'Data 59'!$B$4:$AO$4</c:f>
              <c:numCache>
                <c:formatCode>0\,0</c:formatCode>
                <c:ptCount val="40"/>
                <c:pt idx="0">
                  <c:v>-6.913264539667467</c:v>
                </c:pt>
                <c:pt idx="1">
                  <c:v>-6.9365104608836159</c:v>
                </c:pt>
                <c:pt idx="2">
                  <c:v>-5.7324184467294241</c:v>
                </c:pt>
                <c:pt idx="3">
                  <c:v>-6.1467889214639513</c:v>
                </c:pt>
                <c:pt idx="4">
                  <c:v>-5.5625801186136794</c:v>
                </c:pt>
                <c:pt idx="5">
                  <c:v>-4.2625061026147781</c:v>
                </c:pt>
                <c:pt idx="6">
                  <c:v>-5.7420717767196745</c:v>
                </c:pt>
                <c:pt idx="7">
                  <c:v>-5.0780574471841389</c:v>
                </c:pt>
                <c:pt idx="8">
                  <c:v>-3.9586834428526227</c:v>
                </c:pt>
                <c:pt idx="9">
                  <c:v>-4.5392315224664603</c:v>
                </c:pt>
                <c:pt idx="10">
                  <c:v>-4.0638071069939503</c:v>
                </c:pt>
                <c:pt idx="11">
                  <c:v>-3.7464536410420588</c:v>
                </c:pt>
                <c:pt idx="12">
                  <c:v>-3.7987387023598855</c:v>
                </c:pt>
                <c:pt idx="13">
                  <c:v>-2.2998847708396224</c:v>
                </c:pt>
                <c:pt idx="14">
                  <c:v>-2.4929920632449716</c:v>
                </c:pt>
                <c:pt idx="15">
                  <c:v>-2.4326232556307859</c:v>
                </c:pt>
                <c:pt idx="16">
                  <c:v>-0.93218743642576007</c:v>
                </c:pt>
                <c:pt idx="17">
                  <c:v>-0.17100316327256207</c:v>
                </c:pt>
                <c:pt idx="18">
                  <c:v>-0.30429202468414912</c:v>
                </c:pt>
                <c:pt idx="19">
                  <c:v>-0.39149272159748072</c:v>
                </c:pt>
                <c:pt idx="20">
                  <c:v>-0.2551601021259729</c:v>
                </c:pt>
                <c:pt idx="21">
                  <c:v>-0.2722643469619842</c:v>
                </c:pt>
                <c:pt idx="22">
                  <c:v>-3.2964474087135022E-2</c:v>
                </c:pt>
                <c:pt idx="23">
                  <c:v>-5.110420712928259E-2</c:v>
                </c:pt>
                <c:pt idx="24">
                  <c:v>-4.3985215942450608</c:v>
                </c:pt>
                <c:pt idx="25">
                  <c:v>-3.7767193103140513</c:v>
                </c:pt>
                <c:pt idx="26">
                  <c:v>-3.3933323452704602</c:v>
                </c:pt>
                <c:pt idx="27">
                  <c:v>-4.1477321029731122</c:v>
                </c:pt>
                <c:pt idx="28">
                  <c:v>-0.81902052258320945</c:v>
                </c:pt>
                <c:pt idx="29">
                  <c:v>-1.734029384258805</c:v>
                </c:pt>
                <c:pt idx="30">
                  <c:v>-1.396153285127842</c:v>
                </c:pt>
                <c:pt idx="31">
                  <c:v>-1.4850758657890308</c:v>
                </c:pt>
                <c:pt idx="32">
                  <c:v>-3.0874201648977295</c:v>
                </c:pt>
                <c:pt idx="33">
                  <c:v>-2.3061367853098234</c:v>
                </c:pt>
                <c:pt idx="34">
                  <c:v>-1.8334500556474016</c:v>
                </c:pt>
                <c:pt idx="35">
                  <c:v>-2.1289913332517449</c:v>
                </c:pt>
                <c:pt idx="36">
                  <c:v>-1.1134635890118827</c:v>
                </c:pt>
                <c:pt idx="37">
                  <c:v>-0.87154504340271033</c:v>
                </c:pt>
                <c:pt idx="38">
                  <c:v>-0.78306888470552083</c:v>
                </c:pt>
                <c:pt idx="39">
                  <c:v>-0.43669223848217209</c:v>
                </c:pt>
              </c:numCache>
            </c:numRef>
          </c:val>
        </c:ser>
        <c:ser>
          <c:idx val="2"/>
          <c:order val="2"/>
          <c:tx>
            <c:strRef>
              <c:f>'Data 59'!$A$5</c:f>
              <c:strCache>
                <c:ptCount val="1"/>
                <c:pt idx="0">
                  <c:v>Transfer balance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multiLvlStrRef>
              <c:f>'Data 59'!$B$1:$AO$2</c:f>
              <c:multiLvlStrCache>
                <c:ptCount val="40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2015*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2015*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1">
                    <c:v>2013</c:v>
                  </c:pt>
                  <c:pt idx="22">
                    <c:v>2014</c:v>
                  </c:pt>
                  <c:pt idx="23">
                    <c:v>2015*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2015*</c:v>
                  </c:pt>
                  <c:pt idx="32">
                    <c:v>2008</c:v>
                  </c:pt>
                  <c:pt idx="33">
                    <c:v>2009</c:v>
                  </c:pt>
                  <c:pt idx="34">
                    <c:v>2010</c:v>
                  </c:pt>
                  <c:pt idx="35">
                    <c:v>2011</c:v>
                  </c:pt>
                  <c:pt idx="36">
                    <c:v>2012</c:v>
                  </c:pt>
                  <c:pt idx="37">
                    <c:v>2013</c:v>
                  </c:pt>
                  <c:pt idx="38">
                    <c:v>2014</c:v>
                  </c:pt>
                  <c:pt idx="39">
                    <c:v>2015*</c:v>
                  </c:pt>
                </c:lvl>
                <c:lvl>
                  <c:pt idx="0">
                    <c:v>Hungary</c:v>
                  </c:pt>
                  <c:pt idx="8">
                    <c:v>Portugal</c:v>
                  </c:pt>
                  <c:pt idx="16">
                    <c:v>Italy</c:v>
                  </c:pt>
                  <c:pt idx="24">
                    <c:v>Greece</c:v>
                  </c:pt>
                  <c:pt idx="32">
                    <c:v>Spain</c:v>
                  </c:pt>
                </c:lvl>
              </c:multiLvlStrCache>
            </c:multiLvlStrRef>
          </c:cat>
          <c:val>
            <c:numRef>
              <c:f>'Data 59'!$B$5:$AO$5</c:f>
              <c:numCache>
                <c:formatCode>0\,0</c:formatCode>
                <c:ptCount val="40"/>
                <c:pt idx="0">
                  <c:v>0.43649658761342658</c:v>
                </c:pt>
                <c:pt idx="1">
                  <c:v>0.98800295532732474</c:v>
                </c:pt>
                <c:pt idx="2">
                  <c:v>2.4839137699408531</c:v>
                </c:pt>
                <c:pt idx="3">
                  <c:v>3.0622068033956684</c:v>
                </c:pt>
                <c:pt idx="4">
                  <c:v>3.0858574830178811</c:v>
                </c:pt>
                <c:pt idx="5">
                  <c:v>4.5150426196979332</c:v>
                </c:pt>
                <c:pt idx="6">
                  <c:v>4.354249622779073</c:v>
                </c:pt>
                <c:pt idx="7">
                  <c:v>4.7209817695265661</c:v>
                </c:pt>
                <c:pt idx="8">
                  <c:v>2.4140086296056524</c:v>
                </c:pt>
                <c:pt idx="9">
                  <c:v>2.0307988340718226</c:v>
                </c:pt>
                <c:pt idx="10">
                  <c:v>2.4198326236120975</c:v>
                </c:pt>
                <c:pt idx="11">
                  <c:v>2.9029339273165289</c:v>
                </c:pt>
                <c:pt idx="12">
                  <c:v>3.7773607762562502</c:v>
                </c:pt>
                <c:pt idx="13">
                  <c:v>3.5643515511301502</c:v>
                </c:pt>
                <c:pt idx="14">
                  <c:v>3.2453867539329195</c:v>
                </c:pt>
                <c:pt idx="15">
                  <c:v>3.0255892388488359</c:v>
                </c:pt>
                <c:pt idx="16">
                  <c:v>-1.1197027386420046</c:v>
                </c:pt>
                <c:pt idx="17">
                  <c:v>-1.1544461044863006</c:v>
                </c:pt>
                <c:pt idx="18">
                  <c:v>-1.2428890578431364</c:v>
                </c:pt>
                <c:pt idx="19">
                  <c:v>-1.1118124813322467</c:v>
                </c:pt>
                <c:pt idx="20">
                  <c:v>-0.96347711378003875</c:v>
                </c:pt>
                <c:pt idx="21">
                  <c:v>-1.1123943318732497</c:v>
                </c:pt>
                <c:pt idx="22">
                  <c:v>-0.82281062293809382</c:v>
                </c:pt>
                <c:pt idx="23">
                  <c:v>-0.8827760394976556</c:v>
                </c:pt>
                <c:pt idx="24">
                  <c:v>2.8302775647298404</c:v>
                </c:pt>
                <c:pt idx="25">
                  <c:v>1.3859056927381403</c:v>
                </c:pt>
                <c:pt idx="26">
                  <c:v>1.0029575523765493</c:v>
                </c:pt>
                <c:pt idx="27">
                  <c:v>1.5577542834620108</c:v>
                </c:pt>
                <c:pt idx="28">
                  <c:v>1.9670090583878999</c:v>
                </c:pt>
                <c:pt idx="29">
                  <c:v>4.1632227224372205</c:v>
                </c:pt>
                <c:pt idx="30">
                  <c:v>2.9454948290514777</c:v>
                </c:pt>
                <c:pt idx="31">
                  <c:v>1.6879210241074107</c:v>
                </c:pt>
                <c:pt idx="32">
                  <c:v>-0.61888162321146523</c:v>
                </c:pt>
                <c:pt idx="33">
                  <c:v>-0.56003795987892868</c:v>
                </c:pt>
                <c:pt idx="34">
                  <c:v>-0.35127711480942503</c:v>
                </c:pt>
                <c:pt idx="35">
                  <c:v>-0.49588336464523508</c:v>
                </c:pt>
                <c:pt idx="36">
                  <c:v>-0.15466902937273222</c:v>
                </c:pt>
                <c:pt idx="37">
                  <c:v>-0.20528046916817289</c:v>
                </c:pt>
                <c:pt idx="38">
                  <c:v>-0.29937761727304157</c:v>
                </c:pt>
                <c:pt idx="39">
                  <c:v>-9.1841778011975864E-2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0049408"/>
        <c:axId val="200052096"/>
      </c:barChart>
      <c:lineChart>
        <c:grouping val="standard"/>
        <c:varyColors val="0"/>
        <c:ser>
          <c:idx val="3"/>
          <c:order val="3"/>
          <c:tx>
            <c:strRef>
              <c:f>'Data 59'!$A$6</c:f>
              <c:strCache>
                <c:ptCount val="1"/>
                <c:pt idx="0">
                  <c:v>Net lending</c:v>
                </c:pt>
              </c:strCache>
            </c:strRef>
          </c:tx>
          <c:spPr>
            <a:ln w="31750">
              <a:solidFill>
                <a:srgbClr val="9C0000"/>
              </a:solidFill>
            </a:ln>
          </c:spPr>
          <c:marker>
            <c:symbol val="none"/>
          </c:marker>
          <c:dPt>
            <c:idx val="8"/>
            <c:bubble3D val="0"/>
            <c:spPr>
              <a:ln w="31750">
                <a:noFill/>
              </a:ln>
            </c:spPr>
          </c:dPt>
          <c:dPt>
            <c:idx val="16"/>
            <c:bubble3D val="0"/>
            <c:spPr>
              <a:ln w="31750">
                <a:noFill/>
              </a:ln>
            </c:spPr>
          </c:dPt>
          <c:dPt>
            <c:idx val="20"/>
            <c:bubble3D val="0"/>
          </c:dPt>
          <c:dPt>
            <c:idx val="24"/>
            <c:bubble3D val="0"/>
            <c:spPr>
              <a:ln w="31750">
                <a:noFill/>
              </a:ln>
            </c:spPr>
          </c:dPt>
          <c:dPt>
            <c:idx val="27"/>
            <c:bubble3D val="0"/>
          </c:dPt>
          <c:dPt>
            <c:idx val="28"/>
            <c:bubble3D val="0"/>
          </c:dPt>
          <c:dPt>
            <c:idx val="31"/>
            <c:bubble3D val="0"/>
          </c:dPt>
          <c:dPt>
            <c:idx val="32"/>
            <c:bubble3D val="0"/>
            <c:spPr>
              <a:ln w="31750">
                <a:noFill/>
              </a:ln>
            </c:spPr>
          </c:dPt>
          <c:dPt>
            <c:idx val="40"/>
            <c:bubble3D val="0"/>
          </c:dPt>
          <c:dPt>
            <c:idx val="54"/>
            <c:bubble3D val="0"/>
          </c:dPt>
          <c:dPt>
            <c:idx val="55"/>
            <c:bubble3D val="0"/>
          </c:dPt>
          <c:dPt>
            <c:idx val="60"/>
            <c:bubble3D val="0"/>
          </c:dPt>
          <c:dPt>
            <c:idx val="62"/>
            <c:bubble3D val="0"/>
          </c:dPt>
          <c:dPt>
            <c:idx val="63"/>
            <c:bubble3D val="0"/>
            <c:spPr>
              <a:ln w="31750">
                <a:noFill/>
              </a:ln>
            </c:spPr>
          </c:dPt>
          <c:dPt>
            <c:idx val="81"/>
            <c:bubble3D val="0"/>
          </c:dPt>
          <c:dPt>
            <c:idx val="82"/>
            <c:bubble3D val="0"/>
          </c:dPt>
          <c:dPt>
            <c:idx val="93"/>
            <c:bubble3D val="0"/>
          </c:dPt>
          <c:dPt>
            <c:idx val="94"/>
            <c:bubble3D val="0"/>
            <c:spPr>
              <a:ln w="31750">
                <a:noFill/>
              </a:ln>
            </c:spPr>
          </c:dPt>
          <c:cat>
            <c:multiLvlStrRef>
              <c:f>'Data 59'!$B$1:$AO$2</c:f>
              <c:multiLvlStrCache>
                <c:ptCount val="40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2015*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2015*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1">
                    <c:v>2013</c:v>
                  </c:pt>
                  <c:pt idx="22">
                    <c:v>2014</c:v>
                  </c:pt>
                  <c:pt idx="23">
                    <c:v>2015*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2015*</c:v>
                  </c:pt>
                  <c:pt idx="32">
                    <c:v>2008</c:v>
                  </c:pt>
                  <c:pt idx="33">
                    <c:v>2009</c:v>
                  </c:pt>
                  <c:pt idx="34">
                    <c:v>2010</c:v>
                  </c:pt>
                  <c:pt idx="35">
                    <c:v>2011</c:v>
                  </c:pt>
                  <c:pt idx="36">
                    <c:v>2012</c:v>
                  </c:pt>
                  <c:pt idx="37">
                    <c:v>2013</c:v>
                  </c:pt>
                  <c:pt idx="38">
                    <c:v>2014</c:v>
                  </c:pt>
                  <c:pt idx="39">
                    <c:v>2015*</c:v>
                  </c:pt>
                </c:lvl>
                <c:lvl>
                  <c:pt idx="0">
                    <c:v>Hungary</c:v>
                  </c:pt>
                  <c:pt idx="8">
                    <c:v>Portugal</c:v>
                  </c:pt>
                  <c:pt idx="16">
                    <c:v>Italy</c:v>
                  </c:pt>
                  <c:pt idx="24">
                    <c:v>Greece</c:v>
                  </c:pt>
                  <c:pt idx="32">
                    <c:v>Spain</c:v>
                  </c:pt>
                </c:lvl>
              </c:multiLvlStrCache>
            </c:multiLvlStrRef>
          </c:cat>
          <c:val>
            <c:numRef>
              <c:f>'Data 59'!$B$6:$AO$6</c:f>
              <c:numCache>
                <c:formatCode>0\,0</c:formatCode>
                <c:ptCount val="40"/>
                <c:pt idx="0">
                  <c:v>-6.1185812041108365</c:v>
                </c:pt>
                <c:pt idx="1">
                  <c:v>-5.2196279433753379</c:v>
                </c:pt>
                <c:pt idx="2">
                  <c:v>2.1081246230202595</c:v>
                </c:pt>
                <c:pt idx="3">
                  <c:v>3.0859121710399586</c:v>
                </c:pt>
                <c:pt idx="4">
                  <c:v>4.3128115158126361</c:v>
                </c:pt>
                <c:pt idx="5">
                  <c:v>7.5481675725598789</c:v>
                </c:pt>
                <c:pt idx="6">
                  <c:v>5.757847470006439</c:v>
                </c:pt>
                <c:pt idx="7">
                  <c:v>7.9474467421923798</c:v>
                </c:pt>
                <c:pt idx="8">
                  <c:v>-10.921180773354893</c:v>
                </c:pt>
                <c:pt idx="9">
                  <c:v>-9.2574332481039985</c:v>
                </c:pt>
                <c:pt idx="10">
                  <c:v>-8.7606388713820618</c:v>
                </c:pt>
                <c:pt idx="11">
                  <c:v>-4.5059619700896762</c:v>
                </c:pt>
                <c:pt idx="12">
                  <c:v>7.9573391607976343E-2</c:v>
                </c:pt>
                <c:pt idx="13">
                  <c:v>3.0375393347248538</c:v>
                </c:pt>
                <c:pt idx="14">
                  <c:v>2.0254119144726146</c:v>
                </c:pt>
                <c:pt idx="15">
                  <c:v>2.1299518144815344</c:v>
                </c:pt>
                <c:pt idx="16">
                  <c:v>-2.8752550471439928</c:v>
                </c:pt>
                <c:pt idx="17">
                  <c:v>-1.9240556587018336</c:v>
                </c:pt>
                <c:pt idx="18">
                  <c:v>-3.4704611288424494</c:v>
                </c:pt>
                <c:pt idx="19">
                  <c:v>-3.013017316047693</c:v>
                </c:pt>
                <c:pt idx="20">
                  <c:v>-0.18455754959597068</c:v>
                </c:pt>
                <c:pt idx="21">
                  <c:v>0.90068157567561069</c:v>
                </c:pt>
                <c:pt idx="22">
                  <c:v>2.1151171484292366</c:v>
                </c:pt>
                <c:pt idx="23">
                  <c:v>2.2194704572229531</c:v>
                </c:pt>
                <c:pt idx="24">
                  <c:v>-13.433590754013384</c:v>
                </c:pt>
                <c:pt idx="25">
                  <c:v>-11.518341358844326</c:v>
                </c:pt>
                <c:pt idx="26">
                  <c:v>-10.517560605490829</c:v>
                </c:pt>
                <c:pt idx="27">
                  <c:v>-8.7156955940429537</c:v>
                </c:pt>
                <c:pt idx="28">
                  <c:v>-2.6150080542248069</c:v>
                </c:pt>
                <c:pt idx="29">
                  <c:v>-0.35811476414040538</c:v>
                </c:pt>
                <c:pt idx="30">
                  <c:v>-0.70905888905847236</c:v>
                </c:pt>
                <c:pt idx="31">
                  <c:v>-0.33429788661408938</c:v>
                </c:pt>
                <c:pt idx="32">
                  <c:v>-8.8322327310256963</c:v>
                </c:pt>
                <c:pt idx="33">
                  <c:v>-3.9719786401540635</c:v>
                </c:pt>
                <c:pt idx="34">
                  <c:v>-3.4687343014655205</c:v>
                </c:pt>
                <c:pt idx="35">
                  <c:v>-2.8012552164444942</c:v>
                </c:pt>
                <c:pt idx="36">
                  <c:v>0.26590032142007841</c:v>
                </c:pt>
                <c:pt idx="37">
                  <c:v>2.1670325578508871</c:v>
                </c:pt>
                <c:pt idx="38">
                  <c:v>1.4106381343885666</c:v>
                </c:pt>
                <c:pt idx="39">
                  <c:v>2.0126709887426082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931072"/>
        <c:axId val="204854784"/>
      </c:lineChart>
      <c:catAx>
        <c:axId val="200049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200052096"/>
        <c:crosses val="autoZero"/>
        <c:auto val="1"/>
        <c:lblAlgn val="ctr"/>
        <c:lblOffset val="100"/>
        <c:tickLblSkip val="1"/>
        <c:noMultiLvlLbl val="0"/>
      </c:catAx>
      <c:valAx>
        <c:axId val="200052096"/>
        <c:scaling>
          <c:orientation val="minMax"/>
          <c:max val="14"/>
          <c:min val="-14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5.5953599454111227E-2"/>
              <c:y val="1.2448679024839764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00049408"/>
        <c:crosses val="autoZero"/>
        <c:crossBetween val="between"/>
        <c:majorUnit val="2"/>
      </c:valAx>
      <c:valAx>
        <c:axId val="204854784"/>
        <c:scaling>
          <c:orientation val="minMax"/>
          <c:max val="14"/>
          <c:min val="-1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546161719549642"/>
              <c:y val="1.244867902483976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04931072"/>
        <c:crosses val="max"/>
        <c:crossBetween val="between"/>
        <c:majorUnit val="2"/>
      </c:valAx>
      <c:catAx>
        <c:axId val="204931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485478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8817745744164422"/>
          <c:w val="1"/>
          <c:h val="0.1118225425583557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>
          <a:latin typeface="Calibri" panose="020F0502020204030204" pitchFamily="34" charset="0"/>
        </a:defRPr>
      </a:pPr>
      <a:endParaRPr lang="hu-HU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02815237170415E-2"/>
          <c:y val="4.9153436718161823E-2"/>
          <c:w val="0.89446835113982304"/>
          <c:h val="0.64292548070989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60'!$A$3</c:f>
              <c:strCache>
                <c:ptCount val="1"/>
                <c:pt idx="0">
                  <c:v>Net external debt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cat>
            <c:multiLvlStrRef>
              <c:f>'Data 60'!$B$1:$AK$2</c:f>
              <c:multiLvlStrCache>
                <c:ptCount val="36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2015. Q3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1">
                    <c:v>2013</c:v>
                  </c:pt>
                  <c:pt idx="22">
                    <c:v>2014</c:v>
                  </c:pt>
                  <c:pt idx="23">
                    <c:v>2015. Q3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2014</c:v>
                  </c:pt>
                  <c:pt idx="31">
                    <c:v>2015. Q3</c:v>
                  </c:pt>
                  <c:pt idx="32">
                    <c:v>2012</c:v>
                  </c:pt>
                  <c:pt idx="33">
                    <c:v>2013</c:v>
                  </c:pt>
                  <c:pt idx="34">
                    <c:v>2014</c:v>
                  </c:pt>
                  <c:pt idx="35">
                    <c:v>2015. Q3</c:v>
                  </c:pt>
                </c:lvl>
                <c:lvl>
                  <c:pt idx="0">
                    <c:v>Hungary</c:v>
                  </c:pt>
                  <c:pt idx="8">
                    <c:v>Portugal</c:v>
                  </c:pt>
                  <c:pt idx="16">
                    <c:v>Italy</c:v>
                  </c:pt>
                  <c:pt idx="24">
                    <c:v>Greece</c:v>
                  </c:pt>
                  <c:pt idx="32">
                    <c:v>Spain</c:v>
                  </c:pt>
                </c:lvl>
              </c:multiLvlStrCache>
            </c:multiLvlStrRef>
          </c:cat>
          <c:val>
            <c:numRef>
              <c:f>'Data 60'!$B$3:$AK$3</c:f>
              <c:numCache>
                <c:formatCode>0\,0</c:formatCode>
                <c:ptCount val="36"/>
                <c:pt idx="0">
                  <c:v>53.371905038664991</c:v>
                </c:pt>
                <c:pt idx="1">
                  <c:v>55.018426044483967</c:v>
                </c:pt>
                <c:pt idx="2">
                  <c:v>54.965259632556112</c:v>
                </c:pt>
                <c:pt idx="3">
                  <c:v>52.074279081337451</c:v>
                </c:pt>
                <c:pt idx="4">
                  <c:v>46.167293901506177</c:v>
                </c:pt>
                <c:pt idx="5">
                  <c:v>37.084278371301558</c:v>
                </c:pt>
                <c:pt idx="6">
                  <c:v>33.322069548632314</c:v>
                </c:pt>
                <c:pt idx="7">
                  <c:v>24.714566244551559</c:v>
                </c:pt>
                <c:pt idx="8">
                  <c:v>67.587914526875565</c:v>
                </c:pt>
                <c:pt idx="9">
                  <c:v>74.186398036571475</c:v>
                </c:pt>
                <c:pt idx="10">
                  <c:v>70.715640210793325</c:v>
                </c:pt>
                <c:pt idx="11">
                  <c:v>72.869437225898665</c:v>
                </c:pt>
                <c:pt idx="12">
                  <c:v>81.297046283210022</c:v>
                </c:pt>
                <c:pt idx="13">
                  <c:v>80.771776960510806</c:v>
                </c:pt>
                <c:pt idx="14">
                  <c:v>84.332467358754457</c:v>
                </c:pt>
                <c:pt idx="15">
                  <c:v>83.904737258123035</c:v>
                </c:pt>
                <c:pt idx="16">
                  <c:v>32.427472975933988</c:v>
                </c:pt>
                <c:pt idx="17">
                  <c:v>35.437044051139289</c:v>
                </c:pt>
                <c:pt idx="18">
                  <c:v>40.622287466407066</c:v>
                </c:pt>
                <c:pt idx="19">
                  <c:v>38.592950141119822</c:v>
                </c:pt>
                <c:pt idx="20">
                  <c:v>43.791958616995082</c:v>
                </c:pt>
                <c:pt idx="21">
                  <c:v>49.736645947194283</c:v>
                </c:pt>
                <c:pt idx="22">
                  <c:v>52.378844900042665</c:v>
                </c:pt>
                <c:pt idx="23">
                  <c:v>54.934788881886632</c:v>
                </c:pt>
                <c:pt idx="24">
                  <c:v>71.369773346380683</c:v>
                </c:pt>
                <c:pt idx="25">
                  <c:v>82.940898615862466</c:v>
                </c:pt>
                <c:pt idx="26">
                  <c:v>98.259755830492651</c:v>
                </c:pt>
                <c:pt idx="27">
                  <c:v>94.814344670886356</c:v>
                </c:pt>
                <c:pt idx="28">
                  <c:v>118.55818915922261</c:v>
                </c:pt>
                <c:pt idx="29">
                  <c:v>127.22054713948903</c:v>
                </c:pt>
                <c:pt idx="30">
                  <c:v>127.04938575450568</c:v>
                </c:pt>
                <c:pt idx="31">
                  <c:v>136.65757640831484</c:v>
                </c:pt>
                <c:pt idx="32">
                  <c:v>81.525079012572959</c:v>
                </c:pt>
                <c:pt idx="33">
                  <c:v>79.611705932091624</c:v>
                </c:pt>
                <c:pt idx="34">
                  <c:v>81.748189135195361</c:v>
                </c:pt>
                <c:pt idx="35">
                  <c:v>80.387447013460473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219776"/>
        <c:axId val="8618880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Lit>
              <c:formatCode>General</c:formatCode>
              <c:ptCount val="1"/>
              <c:pt idx="0">
                <c:v>100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92896"/>
        <c:axId val="86190720"/>
      </c:lineChart>
      <c:catAx>
        <c:axId val="214219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86188800"/>
        <c:crosses val="autoZero"/>
        <c:auto val="1"/>
        <c:lblAlgn val="ctr"/>
        <c:lblOffset val="100"/>
        <c:tickLblSkip val="1"/>
        <c:noMultiLvlLbl val="0"/>
      </c:catAx>
      <c:valAx>
        <c:axId val="86188800"/>
        <c:scaling>
          <c:orientation val="minMax"/>
          <c:max val="140"/>
          <c:min val="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6.1394971483221712E-2"/>
              <c:y val="2.375369223047745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14219776"/>
        <c:crosses val="autoZero"/>
        <c:crossBetween val="between"/>
        <c:majorUnit val="20"/>
      </c:valAx>
      <c:valAx>
        <c:axId val="86190720"/>
        <c:scaling>
          <c:orientation val="minMax"/>
          <c:max val="14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5259638348686451"/>
              <c:y val="1.7811566657616076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6192896"/>
        <c:crosses val="max"/>
        <c:crossBetween val="between"/>
      </c:valAx>
      <c:catAx>
        <c:axId val="86192896"/>
        <c:scaling>
          <c:orientation val="minMax"/>
        </c:scaling>
        <c:delete val="1"/>
        <c:axPos val="b"/>
        <c:majorTickMark val="out"/>
        <c:minorTickMark val="none"/>
        <c:tickLblPos val="nextTo"/>
        <c:crossAx val="861907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1"/>
        <c:delete val="1"/>
      </c:legendEntry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45296679266165E-2"/>
          <c:y val="4.8218102831189991E-2"/>
          <c:w val="0.92927617512758531"/>
          <c:h val="0.69543142530381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61'!$A$3</c:f>
              <c:strCache>
                <c:ptCount val="1"/>
                <c:pt idx="0">
                  <c:v>Balance of goods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multiLvlStrRef>
              <c:f>'Data 61'!$B$1:$DV$2</c:f>
              <c:multiLvlStrCache>
                <c:ptCount val="123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3">
                    <c:v>2008</c:v>
                  </c:pt>
                  <c:pt idx="67">
                    <c:v>2009</c:v>
                  </c:pt>
                  <c:pt idx="71">
                    <c:v>2010</c:v>
                  </c:pt>
                  <c:pt idx="75">
                    <c:v>2011</c:v>
                  </c:pt>
                  <c:pt idx="79">
                    <c:v>2012</c:v>
                  </c:pt>
                  <c:pt idx="83">
                    <c:v>2013</c:v>
                  </c:pt>
                  <c:pt idx="87">
                    <c:v>2014</c:v>
                  </c:pt>
                  <c:pt idx="91">
                    <c:v>2015</c:v>
                  </c:pt>
                  <c:pt idx="94">
                    <c:v>2008</c:v>
                  </c:pt>
                  <c:pt idx="98">
                    <c:v>2009</c:v>
                  </c:pt>
                  <c:pt idx="102">
                    <c:v>2010</c:v>
                  </c:pt>
                  <c:pt idx="106">
                    <c:v>2011</c:v>
                  </c:pt>
                  <c:pt idx="110">
                    <c:v>2012</c:v>
                  </c:pt>
                  <c:pt idx="114">
                    <c:v>2013</c:v>
                  </c:pt>
                  <c:pt idx="118">
                    <c:v>2014</c:v>
                  </c:pt>
                  <c:pt idx="122">
                    <c:v>2015</c:v>
                  </c:pt>
                </c:lvl>
                <c:lvl>
                  <c:pt idx="0">
                    <c:v>Hungary</c:v>
                  </c:pt>
                  <c:pt idx="32">
                    <c:v>Czech Republic</c:v>
                  </c:pt>
                  <c:pt idx="63">
                    <c:v>Poland</c:v>
                  </c:pt>
                  <c:pt idx="94">
                    <c:v>Slovakia</c:v>
                  </c:pt>
                </c:lvl>
              </c:multiLvlStrCache>
            </c:multiLvlStrRef>
          </c:cat>
          <c:val>
            <c:numRef>
              <c:f>'Data 61'!$B$3:$DV$3</c:f>
              <c:numCache>
                <c:formatCode>0\,0</c:formatCode>
                <c:ptCount val="125"/>
                <c:pt idx="0">
                  <c:v>-0.34152737184036774</c:v>
                </c:pt>
                <c:pt idx="1">
                  <c:v>-0.42164869205184613</c:v>
                </c:pt>
                <c:pt idx="2">
                  <c:v>-0.9039600467853629</c:v>
                </c:pt>
                <c:pt idx="3">
                  <c:v>-0.84546451744845419</c:v>
                </c:pt>
                <c:pt idx="4">
                  <c:v>-0.49418413743283079</c:v>
                </c:pt>
                <c:pt idx="5">
                  <c:v>0.39771405451878833</c:v>
                </c:pt>
                <c:pt idx="6">
                  <c:v>1.7195413570143192</c:v>
                </c:pt>
                <c:pt idx="7">
                  <c:v>2.8207003992149868</c:v>
                </c:pt>
                <c:pt idx="8">
                  <c:v>3.0453599502287956</c:v>
                </c:pt>
                <c:pt idx="9">
                  <c:v>2.9755279369296819</c:v>
                </c:pt>
                <c:pt idx="10">
                  <c:v>2.7946331909633613</c:v>
                </c:pt>
                <c:pt idx="11">
                  <c:v>2.662247243887558</c:v>
                </c:pt>
                <c:pt idx="12">
                  <c:v>3.1179559672640451</c:v>
                </c:pt>
                <c:pt idx="13">
                  <c:v>3.027807021125926</c:v>
                </c:pt>
                <c:pt idx="14">
                  <c:v>3.0913820641706202</c:v>
                </c:pt>
                <c:pt idx="15">
                  <c:v>2.9116375092270896</c:v>
                </c:pt>
                <c:pt idx="16">
                  <c:v>2.4670092844868177</c:v>
                </c:pt>
                <c:pt idx="17">
                  <c:v>2.7913004605686775</c:v>
                </c:pt>
                <c:pt idx="18">
                  <c:v>3.1901665367764007</c:v>
                </c:pt>
                <c:pt idx="19">
                  <c:v>2.9423275555985926</c:v>
                </c:pt>
                <c:pt idx="20">
                  <c:v>3.1718934496767868</c:v>
                </c:pt>
                <c:pt idx="21">
                  <c:v>2.949890099034354</c:v>
                </c:pt>
                <c:pt idx="22">
                  <c:v>3.0367155555072345</c:v>
                </c:pt>
                <c:pt idx="23">
                  <c:v>3.3619668977693871</c:v>
                </c:pt>
                <c:pt idx="24">
                  <c:v>3.5135574561111405</c:v>
                </c:pt>
                <c:pt idx="25">
                  <c:v>3.0220526587928731</c:v>
                </c:pt>
                <c:pt idx="26">
                  <c:v>2.6999362433086911</c:v>
                </c:pt>
                <c:pt idx="27">
                  <c:v>2.4972972247030301</c:v>
                </c:pt>
                <c:pt idx="28">
                  <c:v>2.7464408891319869</c:v>
                </c:pt>
                <c:pt idx="29">
                  <c:v>3.2092251241583365</c:v>
                </c:pt>
                <c:pt idx="30">
                  <c:v>3.3196794830683891</c:v>
                </c:pt>
                <c:pt idx="31">
                  <c:v>3.8456679384490995</c:v>
                </c:pt>
                <c:pt idx="32">
                  <c:v>3.1063809542466451E-2</c:v>
                </c:pt>
                <c:pt idx="33">
                  <c:v>0.20543750332854019</c:v>
                </c:pt>
                <c:pt idx="34">
                  <c:v>0.34648433307448023</c:v>
                </c:pt>
                <c:pt idx="35">
                  <c:v>-0.10709157291756558</c:v>
                </c:pt>
                <c:pt idx="36">
                  <c:v>0.10012649882176287</c:v>
                </c:pt>
                <c:pt idx="37">
                  <c:v>0.39207965421346391</c:v>
                </c:pt>
                <c:pt idx="38">
                  <c:v>0.72064111565228783</c:v>
                </c:pt>
                <c:pt idx="39">
                  <c:v>1.6438112667123166</c:v>
                </c:pt>
                <c:pt idx="40">
                  <c:v>1.9743920236053556</c:v>
                </c:pt>
                <c:pt idx="41">
                  <c:v>1.9048468293859928</c:v>
                </c:pt>
                <c:pt idx="42">
                  <c:v>1.3312077919804683</c:v>
                </c:pt>
                <c:pt idx="43">
                  <c:v>0.99263084563123538</c:v>
                </c:pt>
                <c:pt idx="44">
                  <c:v>0.95753724156751807</c:v>
                </c:pt>
                <c:pt idx="45">
                  <c:v>1.1669994275236972</c:v>
                </c:pt>
                <c:pt idx="46">
                  <c:v>1.4686906231023875</c:v>
                </c:pt>
                <c:pt idx="47">
                  <c:v>1.8801091084523582</c:v>
                </c:pt>
                <c:pt idx="48">
                  <c:v>2.2110137977107298</c:v>
                </c:pt>
                <c:pt idx="49">
                  <c:v>2.3968077144430913</c:v>
                </c:pt>
                <c:pt idx="50">
                  <c:v>3.0067356952026372</c:v>
                </c:pt>
                <c:pt idx="51">
                  <c:v>3.0633346381157853</c:v>
                </c:pt>
                <c:pt idx="52">
                  <c:v>3.1909363236224597</c:v>
                </c:pt>
                <c:pt idx="53">
                  <c:v>3.7647247304828735</c:v>
                </c:pt>
                <c:pt idx="54">
                  <c:v>3.9044909334605733</c:v>
                </c:pt>
                <c:pt idx="55">
                  <c:v>4.1113852077078512</c:v>
                </c:pt>
                <c:pt idx="56">
                  <c:v>4.7335311785906287</c:v>
                </c:pt>
                <c:pt idx="57">
                  <c:v>4.8601468345633885</c:v>
                </c:pt>
                <c:pt idx="58">
                  <c:v>5.2918285426642742</c:v>
                </c:pt>
                <c:pt idx="59">
                  <c:v>5.6114340740836477</c:v>
                </c:pt>
                <c:pt idx="60">
                  <c:v>5.5843656936560091</c:v>
                </c:pt>
                <c:pt idx="61">
                  <c:v>5.2485527852776519</c:v>
                </c:pt>
                <c:pt idx="62">
                  <c:v>4.9073874168980751</c:v>
                </c:pt>
                <c:pt idx="63">
                  <c:v>-5.4142365943761392</c:v>
                </c:pt>
                <c:pt idx="64">
                  <c:v>-5.6869507898413811</c:v>
                </c:pt>
                <c:pt idx="65">
                  <c:v>-6.1426529845503381</c:v>
                </c:pt>
                <c:pt idx="66">
                  <c:v>-6.4633542695603383</c:v>
                </c:pt>
                <c:pt idx="67">
                  <c:v>-5.8613632336690342</c:v>
                </c:pt>
                <c:pt idx="68">
                  <c:v>-4.8704157771629504</c:v>
                </c:pt>
                <c:pt idx="69">
                  <c:v>-3.7164112646081051</c:v>
                </c:pt>
                <c:pt idx="70">
                  <c:v>-2.4428657766683979</c:v>
                </c:pt>
                <c:pt idx="71">
                  <c:v>-2.4467021654892225</c:v>
                </c:pt>
                <c:pt idx="72">
                  <c:v>-2.5643717913823685</c:v>
                </c:pt>
                <c:pt idx="73">
                  <c:v>-2.7975347150131813</c:v>
                </c:pt>
                <c:pt idx="74">
                  <c:v>-3.023038570812651</c:v>
                </c:pt>
                <c:pt idx="75">
                  <c:v>-3.1088529853014508</c:v>
                </c:pt>
                <c:pt idx="76">
                  <c:v>-3.505470843763999</c:v>
                </c:pt>
                <c:pt idx="77">
                  <c:v>-3.5047985709457024</c:v>
                </c:pt>
                <c:pt idx="78">
                  <c:v>-3.4995137589239658</c:v>
                </c:pt>
                <c:pt idx="79">
                  <c:v>-3.5925307041648846</c:v>
                </c:pt>
                <c:pt idx="80">
                  <c:v>-3.1130828645622337</c:v>
                </c:pt>
                <c:pt idx="81">
                  <c:v>-2.5338823784288591</c:v>
                </c:pt>
                <c:pt idx="82">
                  <c:v>-2.0868831309510183</c:v>
                </c:pt>
                <c:pt idx="83">
                  <c:v>-1.6268090867062233</c:v>
                </c:pt>
                <c:pt idx="84">
                  <c:v>-0.91726489486018359</c:v>
                </c:pt>
                <c:pt idx="85">
                  <c:v>-0.54116698168545918</c:v>
                </c:pt>
                <c:pt idx="86">
                  <c:v>-8.4804274925983136E-2</c:v>
                </c:pt>
                <c:pt idx="87">
                  <c:v>-1.5158686856163632E-2</c:v>
                </c:pt>
                <c:pt idx="88">
                  <c:v>-0.35622176200149053</c:v>
                </c:pt>
                <c:pt idx="89">
                  <c:v>-0.51734076327152156</c:v>
                </c:pt>
                <c:pt idx="90">
                  <c:v>-0.79230452382366678</c:v>
                </c:pt>
                <c:pt idx="91">
                  <c:v>-0.19883250806451419</c:v>
                </c:pt>
                <c:pt idx="92">
                  <c:v>5.4047082232385295E-2</c:v>
                </c:pt>
                <c:pt idx="93">
                  <c:v>-5.4332457372329945E-2</c:v>
                </c:pt>
                <c:pt idx="94">
                  <c:v>-2.2626147063961559</c:v>
                </c:pt>
                <c:pt idx="95">
                  <c:v>-2.1927828401727512</c:v>
                </c:pt>
                <c:pt idx="96">
                  <c:v>-1.9807994403480336</c:v>
                </c:pt>
                <c:pt idx="97">
                  <c:v>-1.8467020470053073</c:v>
                </c:pt>
                <c:pt idx="98">
                  <c:v>-2.3293148407089679</c:v>
                </c:pt>
                <c:pt idx="99">
                  <c:v>-1.5182285145394465</c:v>
                </c:pt>
                <c:pt idx="100">
                  <c:v>-0.87379409122155827</c:v>
                </c:pt>
                <c:pt idx="101">
                  <c:v>0.36321813144798359</c:v>
                </c:pt>
                <c:pt idx="102">
                  <c:v>1.3316343872076184</c:v>
                </c:pt>
                <c:pt idx="103">
                  <c:v>1.5005587105267186</c:v>
                </c:pt>
                <c:pt idx="104">
                  <c:v>0.42471657988852701</c:v>
                </c:pt>
                <c:pt idx="105">
                  <c:v>-0.11871690766198925</c:v>
                </c:pt>
                <c:pt idx="106">
                  <c:v>-0.11487186124773488</c:v>
                </c:pt>
                <c:pt idx="107">
                  <c:v>-1.1246284035475751</c:v>
                </c:pt>
                <c:pt idx="108">
                  <c:v>-0.62135905584469908</c:v>
                </c:pt>
                <c:pt idx="109">
                  <c:v>-5.1104786105176485E-2</c:v>
                </c:pt>
                <c:pt idx="110">
                  <c:v>0.55619512991490994</c:v>
                </c:pt>
                <c:pt idx="111">
                  <c:v>2.076323761192028</c:v>
                </c:pt>
                <c:pt idx="112">
                  <c:v>2.7768614743214814</c:v>
                </c:pt>
                <c:pt idx="113">
                  <c:v>3.4600986745355908</c:v>
                </c:pt>
                <c:pt idx="114">
                  <c:v>3.9269854490427867</c:v>
                </c:pt>
                <c:pt idx="115">
                  <c:v>4.5196179641619203</c:v>
                </c:pt>
                <c:pt idx="116">
                  <c:v>4.6971770103675263</c:v>
                </c:pt>
                <c:pt idx="117">
                  <c:v>4.1283943929030942</c:v>
                </c:pt>
                <c:pt idx="118">
                  <c:v>3.9724981931544825</c:v>
                </c:pt>
                <c:pt idx="119">
                  <c:v>3.516312513414896</c:v>
                </c:pt>
                <c:pt idx="120">
                  <c:v>3.730986153934337</c:v>
                </c:pt>
                <c:pt idx="121">
                  <c:v>3.783066262222011</c:v>
                </c:pt>
                <c:pt idx="122">
                  <c:v>3.8276668337734687</c:v>
                </c:pt>
                <c:pt idx="123">
                  <c:v>3.4612436555183113</c:v>
                </c:pt>
                <c:pt idx="124">
                  <c:v>2.6755194885036269</c:v>
                </c:pt>
              </c:numCache>
            </c:numRef>
          </c:val>
        </c:ser>
        <c:ser>
          <c:idx val="1"/>
          <c:order val="1"/>
          <c:tx>
            <c:strRef>
              <c:f>'Data 61'!$A$4</c:f>
              <c:strCache>
                <c:ptCount val="1"/>
                <c:pt idx="0">
                  <c:v>Balance of services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multiLvlStrRef>
              <c:f>'Data 61'!$B$1:$DV$2</c:f>
              <c:multiLvlStrCache>
                <c:ptCount val="123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3">
                    <c:v>2008</c:v>
                  </c:pt>
                  <c:pt idx="67">
                    <c:v>2009</c:v>
                  </c:pt>
                  <c:pt idx="71">
                    <c:v>2010</c:v>
                  </c:pt>
                  <c:pt idx="75">
                    <c:v>2011</c:v>
                  </c:pt>
                  <c:pt idx="79">
                    <c:v>2012</c:v>
                  </c:pt>
                  <c:pt idx="83">
                    <c:v>2013</c:v>
                  </c:pt>
                  <c:pt idx="87">
                    <c:v>2014</c:v>
                  </c:pt>
                  <c:pt idx="91">
                    <c:v>2015</c:v>
                  </c:pt>
                  <c:pt idx="94">
                    <c:v>2008</c:v>
                  </c:pt>
                  <c:pt idx="98">
                    <c:v>2009</c:v>
                  </c:pt>
                  <c:pt idx="102">
                    <c:v>2010</c:v>
                  </c:pt>
                  <c:pt idx="106">
                    <c:v>2011</c:v>
                  </c:pt>
                  <c:pt idx="110">
                    <c:v>2012</c:v>
                  </c:pt>
                  <c:pt idx="114">
                    <c:v>2013</c:v>
                  </c:pt>
                  <c:pt idx="118">
                    <c:v>2014</c:v>
                  </c:pt>
                  <c:pt idx="122">
                    <c:v>2015</c:v>
                  </c:pt>
                </c:lvl>
                <c:lvl>
                  <c:pt idx="0">
                    <c:v>Hungary</c:v>
                  </c:pt>
                  <c:pt idx="32">
                    <c:v>Czech Republic</c:v>
                  </c:pt>
                  <c:pt idx="63">
                    <c:v>Poland</c:v>
                  </c:pt>
                  <c:pt idx="94">
                    <c:v>Slovakia</c:v>
                  </c:pt>
                </c:lvl>
              </c:multiLvlStrCache>
            </c:multiLvlStrRef>
          </c:cat>
          <c:val>
            <c:numRef>
              <c:f>'Data 61'!$B$4:$DV$4</c:f>
              <c:numCache>
                <c:formatCode>0\,0</c:formatCode>
                <c:ptCount val="125"/>
                <c:pt idx="0">
                  <c:v>0.88689369828300268</c:v>
                </c:pt>
                <c:pt idx="1">
                  <c:v>1.0357414403096676</c:v>
                </c:pt>
                <c:pt idx="2">
                  <c:v>1.1918339465666541</c:v>
                </c:pt>
                <c:pt idx="3">
                  <c:v>1.2167478068797624</c:v>
                </c:pt>
                <c:pt idx="4">
                  <c:v>1.2590986231730683</c:v>
                </c:pt>
                <c:pt idx="5">
                  <c:v>1.3416490259884715</c:v>
                </c:pt>
                <c:pt idx="6">
                  <c:v>1.3849172561937675</c:v>
                </c:pt>
                <c:pt idx="7">
                  <c:v>1.2505529650315337</c:v>
                </c:pt>
                <c:pt idx="8">
                  <c:v>1.7080052482920007</c:v>
                </c:pt>
                <c:pt idx="9">
                  <c:v>1.9311054934003309</c:v>
                </c:pt>
                <c:pt idx="10">
                  <c:v>2.1400955618749453</c:v>
                </c:pt>
                <c:pt idx="11">
                  <c:v>2.6928189960713231</c:v>
                </c:pt>
                <c:pt idx="12">
                  <c:v>2.5444222139061248</c:v>
                </c:pt>
                <c:pt idx="13">
                  <c:v>2.7850045285526552</c:v>
                </c:pt>
                <c:pt idx="14">
                  <c:v>3.0281461830758603</c:v>
                </c:pt>
                <c:pt idx="15">
                  <c:v>3.2652392630963014</c:v>
                </c:pt>
                <c:pt idx="16">
                  <c:v>3.5809091999928149</c:v>
                </c:pt>
                <c:pt idx="17">
                  <c:v>3.6639885901710163</c:v>
                </c:pt>
                <c:pt idx="18">
                  <c:v>3.7707842282437016</c:v>
                </c:pt>
                <c:pt idx="19">
                  <c:v>3.8308159837712554</c:v>
                </c:pt>
                <c:pt idx="20">
                  <c:v>3.948474606467653</c:v>
                </c:pt>
                <c:pt idx="21">
                  <c:v>3.908174956344769</c:v>
                </c:pt>
                <c:pt idx="22">
                  <c:v>4.1026425380337104</c:v>
                </c:pt>
                <c:pt idx="23">
                  <c:v>3.9398314838753459</c:v>
                </c:pt>
                <c:pt idx="24">
                  <c:v>3.9772414144356394</c:v>
                </c:pt>
                <c:pt idx="25">
                  <c:v>4.197738086850757</c:v>
                </c:pt>
                <c:pt idx="26">
                  <c:v>4.36769118388903</c:v>
                </c:pt>
                <c:pt idx="27">
                  <c:v>4.714890254782544</c:v>
                </c:pt>
                <c:pt idx="28">
                  <c:v>4.7792956486000566</c:v>
                </c:pt>
                <c:pt idx="29">
                  <c:v>4.810558435214336</c:v>
                </c:pt>
                <c:pt idx="30">
                  <c:v>4.9169912084135206</c:v>
                </c:pt>
                <c:pt idx="31">
                  <c:v>4.6794113893334544</c:v>
                </c:pt>
                <c:pt idx="32">
                  <c:v>2.3394406835157513</c:v>
                </c:pt>
                <c:pt idx="33">
                  <c:v>2.272527560313149</c:v>
                </c:pt>
                <c:pt idx="34">
                  <c:v>2.2418571762284474</c:v>
                </c:pt>
                <c:pt idx="35">
                  <c:v>2.2234072999824313</c:v>
                </c:pt>
                <c:pt idx="36">
                  <c:v>2.1677670907479203</c:v>
                </c:pt>
                <c:pt idx="37">
                  <c:v>2.0372728250070917</c:v>
                </c:pt>
                <c:pt idx="38">
                  <c:v>2.0824379266251469</c:v>
                </c:pt>
                <c:pt idx="39">
                  <c:v>2.0900116953394376</c:v>
                </c:pt>
                <c:pt idx="40">
                  <c:v>2.0779184464778377</c:v>
                </c:pt>
                <c:pt idx="41">
                  <c:v>2.2221246005342379</c:v>
                </c:pt>
                <c:pt idx="42">
                  <c:v>2.0564547759526852</c:v>
                </c:pt>
                <c:pt idx="43">
                  <c:v>1.9800208355969142</c:v>
                </c:pt>
                <c:pt idx="44">
                  <c:v>1.9317622185905134</c:v>
                </c:pt>
                <c:pt idx="45">
                  <c:v>1.8660133726017909</c:v>
                </c:pt>
                <c:pt idx="46">
                  <c:v>2.0036948345771877</c:v>
                </c:pt>
                <c:pt idx="47">
                  <c:v>2.0234347150027787</c:v>
                </c:pt>
                <c:pt idx="48">
                  <c:v>2.1663746856432899</c:v>
                </c:pt>
                <c:pt idx="49">
                  <c:v>2.1164576597316054</c:v>
                </c:pt>
                <c:pt idx="50">
                  <c:v>1.996941374689067</c:v>
                </c:pt>
                <c:pt idx="51">
                  <c:v>1.9207683820303449</c:v>
                </c:pt>
                <c:pt idx="52">
                  <c:v>1.8808871787507533</c:v>
                </c:pt>
                <c:pt idx="53">
                  <c:v>1.8124443367973821</c:v>
                </c:pt>
                <c:pt idx="54">
                  <c:v>1.7201554734003033</c:v>
                </c:pt>
                <c:pt idx="55">
                  <c:v>1.7292945518520639</c:v>
                </c:pt>
                <c:pt idx="56">
                  <c:v>1.6730882977481309</c:v>
                </c:pt>
                <c:pt idx="57">
                  <c:v>1.5803697245404182</c:v>
                </c:pt>
                <c:pt idx="58">
                  <c:v>1.5099965150948025</c:v>
                </c:pt>
                <c:pt idx="59">
                  <c:v>1.3127987048448755</c:v>
                </c:pt>
                <c:pt idx="60">
                  <c:v>1.2546845327164633</c:v>
                </c:pt>
                <c:pt idx="61">
                  <c:v>1.3487164972076935</c:v>
                </c:pt>
                <c:pt idx="62">
                  <c:v>1.5077462534338872</c:v>
                </c:pt>
                <c:pt idx="63">
                  <c:v>1.5910717494388629</c:v>
                </c:pt>
                <c:pt idx="64">
                  <c:v>1.5554571703114335</c:v>
                </c:pt>
                <c:pt idx="65">
                  <c:v>1.4588662813568052</c:v>
                </c:pt>
                <c:pt idx="66">
                  <c:v>1.3955131942229213</c:v>
                </c:pt>
                <c:pt idx="67">
                  <c:v>1.4944936927909416</c:v>
                </c:pt>
                <c:pt idx="68">
                  <c:v>1.5890630988006866</c:v>
                </c:pt>
                <c:pt idx="69">
                  <c:v>1.664421442955595</c:v>
                </c:pt>
                <c:pt idx="70">
                  <c:v>1.5905373791028612</c:v>
                </c:pt>
                <c:pt idx="71">
                  <c:v>1.3627213525570292</c:v>
                </c:pt>
                <c:pt idx="72">
                  <c:v>1.2846788801396543</c:v>
                </c:pt>
                <c:pt idx="73">
                  <c:v>1.1218354669873598</c:v>
                </c:pt>
                <c:pt idx="74">
                  <c:v>0.91084714284134993</c:v>
                </c:pt>
                <c:pt idx="75">
                  <c:v>1.0623971755940698</c:v>
                </c:pt>
                <c:pt idx="76">
                  <c:v>1.19688426099048</c:v>
                </c:pt>
                <c:pt idx="77">
                  <c:v>1.324538482226294</c:v>
                </c:pt>
                <c:pt idx="78">
                  <c:v>1.3598160262846677</c:v>
                </c:pt>
                <c:pt idx="79">
                  <c:v>1.3846382818198084</c:v>
                </c:pt>
                <c:pt idx="80">
                  <c:v>1.4018635726667155</c:v>
                </c:pt>
                <c:pt idx="81">
                  <c:v>1.447737476376723</c:v>
                </c:pt>
                <c:pt idx="82">
                  <c:v>1.5406485303773694</c:v>
                </c:pt>
                <c:pt idx="83">
                  <c:v>1.6303064479854306</c:v>
                </c:pt>
                <c:pt idx="84">
                  <c:v>1.7751745179542082</c:v>
                </c:pt>
                <c:pt idx="85">
                  <c:v>1.8382263084142605</c:v>
                </c:pt>
                <c:pt idx="86">
                  <c:v>1.9366894407655946</c:v>
                </c:pt>
                <c:pt idx="87">
                  <c:v>1.9872185164865774</c:v>
                </c:pt>
                <c:pt idx="88">
                  <c:v>1.9818076089901155</c:v>
                </c:pt>
                <c:pt idx="89">
                  <c:v>2.0161732295177583</c:v>
                </c:pt>
                <c:pt idx="90">
                  <c:v>2.0874373503443726</c:v>
                </c:pt>
                <c:pt idx="91">
                  <c:v>2.0847104249528643</c:v>
                </c:pt>
                <c:pt idx="92">
                  <c:v>2.1653878861582969</c:v>
                </c:pt>
                <c:pt idx="93">
                  <c:v>2.2712434347294677</c:v>
                </c:pt>
                <c:pt idx="94">
                  <c:v>0.77549915907666289</c:v>
                </c:pt>
                <c:pt idx="95">
                  <c:v>0.14914328560529908</c:v>
                </c:pt>
                <c:pt idx="96">
                  <c:v>-0.3141796195490929</c:v>
                </c:pt>
                <c:pt idx="97">
                  <c:v>-0.513874147081122</c:v>
                </c:pt>
                <c:pt idx="98">
                  <c:v>-0.88537848153886856</c:v>
                </c:pt>
                <c:pt idx="99">
                  <c:v>-1.0572477355598038</c:v>
                </c:pt>
                <c:pt idx="100">
                  <c:v>-1.2344223043273832</c:v>
                </c:pt>
                <c:pt idx="101">
                  <c:v>-1.414952427513068</c:v>
                </c:pt>
                <c:pt idx="102">
                  <c:v>-1.3058708314644407</c:v>
                </c:pt>
                <c:pt idx="103">
                  <c:v>-1.2894732813911129</c:v>
                </c:pt>
                <c:pt idx="104">
                  <c:v>-1.183010133641343</c:v>
                </c:pt>
                <c:pt idx="105">
                  <c:v>-0.96665242063774715</c:v>
                </c:pt>
                <c:pt idx="106">
                  <c:v>-0.75688937001388445</c:v>
                </c:pt>
                <c:pt idx="107">
                  <c:v>-0.63187734811925356</c:v>
                </c:pt>
                <c:pt idx="108">
                  <c:v>-0.52836361075297555</c:v>
                </c:pt>
                <c:pt idx="109">
                  <c:v>-0.38257610709291845</c:v>
                </c:pt>
                <c:pt idx="110">
                  <c:v>-0.10062740837276335</c:v>
                </c:pt>
                <c:pt idx="111">
                  <c:v>0.21922960843272482</c:v>
                </c:pt>
                <c:pt idx="112">
                  <c:v>0.52293977252882207</c:v>
                </c:pt>
                <c:pt idx="113">
                  <c:v>0.58188426109398117</c:v>
                </c:pt>
                <c:pt idx="114">
                  <c:v>0.62962061955988402</c:v>
                </c:pt>
                <c:pt idx="115">
                  <c:v>0.62638016257716955</c:v>
                </c:pt>
                <c:pt idx="116">
                  <c:v>0.71054655856665372</c:v>
                </c:pt>
                <c:pt idx="117">
                  <c:v>0.55610482833344621</c:v>
                </c:pt>
                <c:pt idx="118">
                  <c:v>0.43836229679729882</c:v>
                </c:pt>
                <c:pt idx="119">
                  <c:v>0.34945803820562354</c:v>
                </c:pt>
                <c:pt idx="120">
                  <c:v>0.15063111772288404</c:v>
                </c:pt>
                <c:pt idx="121">
                  <c:v>0.11236044277161054</c:v>
                </c:pt>
                <c:pt idx="122">
                  <c:v>0.19013333017540951</c:v>
                </c:pt>
                <c:pt idx="123">
                  <c:v>0.1539520228564564</c:v>
                </c:pt>
                <c:pt idx="124">
                  <c:v>0.1676082496909925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6277504"/>
        <c:axId val="86279296"/>
      </c:barChart>
      <c:lineChart>
        <c:grouping val="standard"/>
        <c:varyColors val="0"/>
        <c:ser>
          <c:idx val="2"/>
          <c:order val="2"/>
          <c:tx>
            <c:strRef>
              <c:f>'Data 61'!$A$5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ln w="31750">
              <a:solidFill>
                <a:srgbClr val="9C0000"/>
              </a:solidFill>
            </a:ln>
          </c:spPr>
          <c:marker>
            <c:symbol val="none"/>
          </c:marker>
          <c:dPt>
            <c:idx val="27"/>
            <c:bubble3D val="0"/>
          </c:dPt>
          <c:dPt>
            <c:idx val="28"/>
            <c:bubble3D val="0"/>
          </c:dPt>
          <c:dPt>
            <c:idx val="31"/>
            <c:bubble3D val="0"/>
          </c:dPt>
          <c:dPt>
            <c:idx val="32"/>
            <c:bubble3D val="0"/>
            <c:spPr>
              <a:ln w="31750">
                <a:noFill/>
              </a:ln>
            </c:spPr>
          </c:dPt>
          <c:dPt>
            <c:idx val="54"/>
            <c:bubble3D val="0"/>
          </c:dPt>
          <c:dPt>
            <c:idx val="55"/>
            <c:bubble3D val="0"/>
          </c:dPt>
          <c:dPt>
            <c:idx val="62"/>
            <c:bubble3D val="0"/>
          </c:dPt>
          <c:dPt>
            <c:idx val="63"/>
            <c:bubble3D val="0"/>
            <c:spPr>
              <a:ln w="31750">
                <a:noFill/>
              </a:ln>
            </c:spPr>
          </c:dPt>
          <c:dPt>
            <c:idx val="81"/>
            <c:bubble3D val="0"/>
          </c:dPt>
          <c:dPt>
            <c:idx val="82"/>
            <c:bubble3D val="0"/>
          </c:dPt>
          <c:dPt>
            <c:idx val="93"/>
            <c:bubble3D val="0"/>
          </c:dPt>
          <c:dPt>
            <c:idx val="94"/>
            <c:bubble3D val="0"/>
            <c:spPr>
              <a:ln w="31750">
                <a:noFill/>
              </a:ln>
            </c:spPr>
          </c:dPt>
          <c:cat>
            <c:multiLvlStrRef>
              <c:f>'Data 61'!$B$1:$DV$2</c:f>
              <c:multiLvlStrCache>
                <c:ptCount val="123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3">
                    <c:v>2008</c:v>
                  </c:pt>
                  <c:pt idx="67">
                    <c:v>2009</c:v>
                  </c:pt>
                  <c:pt idx="71">
                    <c:v>2010</c:v>
                  </c:pt>
                  <c:pt idx="75">
                    <c:v>2011</c:v>
                  </c:pt>
                  <c:pt idx="79">
                    <c:v>2012</c:v>
                  </c:pt>
                  <c:pt idx="83">
                    <c:v>2013</c:v>
                  </c:pt>
                  <c:pt idx="87">
                    <c:v>2014</c:v>
                  </c:pt>
                  <c:pt idx="91">
                    <c:v>2015</c:v>
                  </c:pt>
                  <c:pt idx="94">
                    <c:v>2008</c:v>
                  </c:pt>
                  <c:pt idx="98">
                    <c:v>2009</c:v>
                  </c:pt>
                  <c:pt idx="102">
                    <c:v>2010</c:v>
                  </c:pt>
                  <c:pt idx="106">
                    <c:v>2011</c:v>
                  </c:pt>
                  <c:pt idx="110">
                    <c:v>2012</c:v>
                  </c:pt>
                  <c:pt idx="114">
                    <c:v>2013</c:v>
                  </c:pt>
                  <c:pt idx="118">
                    <c:v>2014</c:v>
                  </c:pt>
                  <c:pt idx="122">
                    <c:v>2015</c:v>
                  </c:pt>
                </c:lvl>
                <c:lvl>
                  <c:pt idx="0">
                    <c:v>Hungary</c:v>
                  </c:pt>
                  <c:pt idx="32">
                    <c:v>Czech Republic</c:v>
                  </c:pt>
                  <c:pt idx="63">
                    <c:v>Poland</c:v>
                  </c:pt>
                  <c:pt idx="94">
                    <c:v>Slovakia</c:v>
                  </c:pt>
                </c:lvl>
              </c:multiLvlStrCache>
            </c:multiLvlStrRef>
          </c:cat>
          <c:val>
            <c:numRef>
              <c:f>'Data 61'!$B$5:$DV$5</c:f>
              <c:numCache>
                <c:formatCode>0\,0</c:formatCode>
                <c:ptCount val="125"/>
                <c:pt idx="0">
                  <c:v>0.54536632644263494</c:v>
                </c:pt>
                <c:pt idx="1">
                  <c:v>0.61409274825782156</c:v>
                </c:pt>
                <c:pt idx="2">
                  <c:v>0.28787389978129119</c:v>
                </c:pt>
                <c:pt idx="3">
                  <c:v>0.37128328943130817</c:v>
                </c:pt>
                <c:pt idx="4">
                  <c:v>0.76491448574023746</c:v>
                </c:pt>
                <c:pt idx="5">
                  <c:v>1.7393630805072597</c:v>
                </c:pt>
                <c:pt idx="6">
                  <c:v>3.1044586132080867</c:v>
                </c:pt>
                <c:pt idx="7">
                  <c:v>4.0712533642465205</c:v>
                </c:pt>
                <c:pt idx="8">
                  <c:v>4.7533651985207968</c:v>
                </c:pt>
                <c:pt idx="9">
                  <c:v>4.9066334303300128</c:v>
                </c:pt>
                <c:pt idx="10">
                  <c:v>4.934728752838307</c:v>
                </c:pt>
                <c:pt idx="11">
                  <c:v>5.3550662399588811</c:v>
                </c:pt>
                <c:pt idx="12">
                  <c:v>5.6623781811701699</c:v>
                </c:pt>
                <c:pt idx="13">
                  <c:v>5.8128115496785817</c:v>
                </c:pt>
                <c:pt idx="14">
                  <c:v>6.11952824724648</c:v>
                </c:pt>
                <c:pt idx="15">
                  <c:v>6.1768767723233911</c:v>
                </c:pt>
                <c:pt idx="16">
                  <c:v>6.0479184844796325</c:v>
                </c:pt>
                <c:pt idx="17">
                  <c:v>6.4552890507396938</c:v>
                </c:pt>
                <c:pt idx="18">
                  <c:v>6.9609507650201028</c:v>
                </c:pt>
                <c:pt idx="19">
                  <c:v>6.7731435393698476</c:v>
                </c:pt>
                <c:pt idx="20">
                  <c:v>7.1203680561444394</c:v>
                </c:pt>
                <c:pt idx="21">
                  <c:v>6.8580650553791234</c:v>
                </c:pt>
                <c:pt idx="22">
                  <c:v>7.1393580935409453</c:v>
                </c:pt>
                <c:pt idx="23">
                  <c:v>7.3017983816447334</c:v>
                </c:pt>
                <c:pt idx="24">
                  <c:v>7.4907988705467794</c:v>
                </c:pt>
                <c:pt idx="25">
                  <c:v>7.2197907456436301</c:v>
                </c:pt>
                <c:pt idx="26">
                  <c:v>7.0676274271977206</c:v>
                </c:pt>
                <c:pt idx="27">
                  <c:v>7.212187479485574</c:v>
                </c:pt>
                <c:pt idx="28">
                  <c:v>7.525736537732044</c:v>
                </c:pt>
                <c:pt idx="29">
                  <c:v>8.019783559372673</c:v>
                </c:pt>
                <c:pt idx="30">
                  <c:v>8.2366706914819101</c:v>
                </c:pt>
                <c:pt idx="31">
                  <c:v>8.525079327782553</c:v>
                </c:pt>
                <c:pt idx="32">
                  <c:v>2.3705044930582178</c:v>
                </c:pt>
                <c:pt idx="33">
                  <c:v>2.477965063641689</c:v>
                </c:pt>
                <c:pt idx="34">
                  <c:v>2.5883415093029276</c:v>
                </c:pt>
                <c:pt idx="35">
                  <c:v>2.1163157270648658</c:v>
                </c:pt>
                <c:pt idx="36">
                  <c:v>2.2678935895696832</c:v>
                </c:pt>
                <c:pt idx="37">
                  <c:v>2.4293524792205554</c:v>
                </c:pt>
                <c:pt idx="38">
                  <c:v>2.8030790422774348</c:v>
                </c:pt>
                <c:pt idx="39">
                  <c:v>3.7338229620517542</c:v>
                </c:pt>
                <c:pt idx="40">
                  <c:v>4.0523104700831931</c:v>
                </c:pt>
                <c:pt idx="41">
                  <c:v>4.1269714299202302</c:v>
                </c:pt>
                <c:pt idx="42">
                  <c:v>3.3876625679331536</c:v>
                </c:pt>
                <c:pt idx="43">
                  <c:v>2.9726516812281494</c:v>
                </c:pt>
                <c:pt idx="44">
                  <c:v>2.8892994601580315</c:v>
                </c:pt>
                <c:pt idx="45">
                  <c:v>3.0330128001254879</c:v>
                </c:pt>
                <c:pt idx="46">
                  <c:v>3.4723854576795752</c:v>
                </c:pt>
                <c:pt idx="47">
                  <c:v>3.903543823455137</c:v>
                </c:pt>
                <c:pt idx="48">
                  <c:v>4.3773884833540198</c:v>
                </c:pt>
                <c:pt idx="49">
                  <c:v>4.5132653741746971</c:v>
                </c:pt>
                <c:pt idx="50">
                  <c:v>5.0036770698917046</c:v>
                </c:pt>
                <c:pt idx="51">
                  <c:v>4.9841030201461303</c:v>
                </c:pt>
                <c:pt idx="52">
                  <c:v>5.0718235023732134</c:v>
                </c:pt>
                <c:pt idx="53">
                  <c:v>5.5771690672802556</c:v>
                </c:pt>
                <c:pt idx="54">
                  <c:v>5.6246464068608768</c:v>
                </c:pt>
                <c:pt idx="55">
                  <c:v>5.8406797595599151</c:v>
                </c:pt>
                <c:pt idx="56">
                  <c:v>6.4066194763387596</c:v>
                </c:pt>
                <c:pt idx="57">
                  <c:v>6.4405165591038065</c:v>
                </c:pt>
                <c:pt idx="58">
                  <c:v>6.8018250577590766</c:v>
                </c:pt>
                <c:pt idx="59">
                  <c:v>6.9242327789285234</c:v>
                </c:pt>
                <c:pt idx="60">
                  <c:v>6.8390502263724722</c:v>
                </c:pt>
                <c:pt idx="61">
                  <c:v>6.5972692824853452</c:v>
                </c:pt>
                <c:pt idx="62">
                  <c:v>6.4151336703319624</c:v>
                </c:pt>
                <c:pt idx="63">
                  <c:v>-3.8231648449372764</c:v>
                </c:pt>
                <c:pt idx="64">
                  <c:v>-4.1314936195299481</c:v>
                </c:pt>
                <c:pt idx="65">
                  <c:v>-4.6837867031935332</c:v>
                </c:pt>
                <c:pt idx="66">
                  <c:v>-5.0678410753374168</c:v>
                </c:pt>
                <c:pt idx="67">
                  <c:v>-4.3668695408780929</c:v>
                </c:pt>
                <c:pt idx="68">
                  <c:v>-3.2813526783622637</c:v>
                </c:pt>
                <c:pt idx="69">
                  <c:v>-2.0519898216525103</c:v>
                </c:pt>
                <c:pt idx="70">
                  <c:v>-0.85232839756553669</c:v>
                </c:pt>
                <c:pt idx="71">
                  <c:v>-1.0839808129321933</c:v>
                </c:pt>
                <c:pt idx="72">
                  <c:v>-1.2796929112427142</c:v>
                </c:pt>
                <c:pt idx="73">
                  <c:v>-1.6756992480258215</c:v>
                </c:pt>
                <c:pt idx="74">
                  <c:v>-2.1121914279713012</c:v>
                </c:pt>
                <c:pt idx="75">
                  <c:v>-2.0464558097073811</c:v>
                </c:pt>
                <c:pt idx="76">
                  <c:v>-2.3085865827735192</c:v>
                </c:pt>
                <c:pt idx="77">
                  <c:v>-2.1802600887194084</c:v>
                </c:pt>
                <c:pt idx="78">
                  <c:v>-2.1396977326392981</c:v>
                </c:pt>
                <c:pt idx="79">
                  <c:v>-2.2078924223450764</c:v>
                </c:pt>
                <c:pt idx="80">
                  <c:v>-1.7112192918955182</c:v>
                </c:pt>
                <c:pt idx="81">
                  <c:v>-1.0861449020521361</c:v>
                </c:pt>
                <c:pt idx="82">
                  <c:v>-0.54623460057364892</c:v>
                </c:pt>
                <c:pt idx="83">
                  <c:v>3.4973612792073006E-3</c:v>
                </c:pt>
                <c:pt idx="84">
                  <c:v>0.85790962309402463</c:v>
                </c:pt>
                <c:pt idx="85">
                  <c:v>1.2970593267288013</c:v>
                </c:pt>
                <c:pt idx="86">
                  <c:v>1.8518851658396114</c:v>
                </c:pt>
                <c:pt idx="87">
                  <c:v>1.9720598296304137</c:v>
                </c:pt>
                <c:pt idx="88">
                  <c:v>1.6255858469886251</c:v>
                </c:pt>
                <c:pt idx="89">
                  <c:v>1.4988324662462369</c:v>
                </c:pt>
                <c:pt idx="90">
                  <c:v>1.2951328265207058</c:v>
                </c:pt>
                <c:pt idx="91">
                  <c:v>1.8858779168883502</c:v>
                </c:pt>
                <c:pt idx="92">
                  <c:v>2.219434968390682</c:v>
                </c:pt>
                <c:pt idx="93">
                  <c:v>2.2169109773571378</c:v>
                </c:pt>
                <c:pt idx="94">
                  <c:v>-1.487115547319493</c:v>
                </c:pt>
                <c:pt idx="95">
                  <c:v>-2.0436395545674522</c:v>
                </c:pt>
                <c:pt idx="96">
                  <c:v>-2.2949790598971265</c:v>
                </c:pt>
                <c:pt idx="97">
                  <c:v>-2.3605761940864292</c:v>
                </c:pt>
                <c:pt idx="98">
                  <c:v>-3.2146933222478364</c:v>
                </c:pt>
                <c:pt idx="99">
                  <c:v>-2.5754762500992503</c:v>
                </c:pt>
                <c:pt idx="100">
                  <c:v>-2.1082163955489417</c:v>
                </c:pt>
                <c:pt idx="101">
                  <c:v>-1.0517342960650844</c:v>
                </c:pt>
                <c:pt idx="102">
                  <c:v>2.576355574317768E-2</c:v>
                </c:pt>
                <c:pt idx="103">
                  <c:v>0.21108542913560568</c:v>
                </c:pt>
                <c:pt idx="104">
                  <c:v>-0.75829355375281593</c:v>
                </c:pt>
                <c:pt idx="105">
                  <c:v>-1.0853693282997363</c:v>
                </c:pt>
                <c:pt idx="106">
                  <c:v>-0.87176123126161931</c:v>
                </c:pt>
                <c:pt idx="107">
                  <c:v>-1.7565057516668285</c:v>
                </c:pt>
                <c:pt idx="108">
                  <c:v>-1.1497226665976745</c:v>
                </c:pt>
                <c:pt idx="109">
                  <c:v>-0.43368089319809494</c:v>
                </c:pt>
                <c:pt idx="110">
                  <c:v>0.45556772154214659</c:v>
                </c:pt>
                <c:pt idx="111">
                  <c:v>2.295553369624753</c:v>
                </c:pt>
                <c:pt idx="112">
                  <c:v>3.2998012468503033</c:v>
                </c:pt>
                <c:pt idx="113">
                  <c:v>4.041982935629572</c:v>
                </c:pt>
                <c:pt idx="114">
                  <c:v>4.5566060686026706</c:v>
                </c:pt>
                <c:pt idx="115">
                  <c:v>5.14599812673909</c:v>
                </c:pt>
                <c:pt idx="116">
                  <c:v>5.4077235689341805</c:v>
                </c:pt>
                <c:pt idx="117">
                  <c:v>4.6844992212365408</c:v>
                </c:pt>
                <c:pt idx="118">
                  <c:v>4.4108604899517809</c:v>
                </c:pt>
                <c:pt idx="119">
                  <c:v>3.8657705516205194</c:v>
                </c:pt>
                <c:pt idx="120">
                  <c:v>3.881617271657221</c:v>
                </c:pt>
                <c:pt idx="121">
                  <c:v>3.8954267049936218</c:v>
                </c:pt>
                <c:pt idx="122">
                  <c:v>4.0178001639488778</c:v>
                </c:pt>
                <c:pt idx="123">
                  <c:v>3.6151956783747679</c:v>
                </c:pt>
                <c:pt idx="124">
                  <c:v>2.8431277381946192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83392"/>
        <c:axId val="86281216"/>
      </c:lineChart>
      <c:catAx>
        <c:axId val="86277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>
            <a:noFill/>
          </a:ln>
        </c:spPr>
        <c:txPr>
          <a:bodyPr rot="-5400000"/>
          <a:lstStyle/>
          <a:p>
            <a:pPr>
              <a:defRPr/>
            </a:pPr>
            <a:endParaRPr lang="hu-HU"/>
          </a:p>
        </c:txPr>
        <c:crossAx val="86279296"/>
        <c:crosses val="autoZero"/>
        <c:auto val="1"/>
        <c:lblAlgn val="ctr"/>
        <c:lblOffset val="100"/>
        <c:tickLblSkip val="100"/>
        <c:tickMarkSkip val="4"/>
        <c:noMultiLvlLbl val="0"/>
      </c:catAx>
      <c:valAx>
        <c:axId val="86279296"/>
        <c:scaling>
          <c:orientation val="minMax"/>
          <c:max val="10"/>
          <c:min val="-8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5.1855994970945923E-2"/>
              <c:y val="2.164572688602012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6277504"/>
        <c:crosses val="autoZero"/>
        <c:crossBetween val="between"/>
        <c:majorUnit val="2"/>
      </c:valAx>
      <c:valAx>
        <c:axId val="86281216"/>
        <c:scaling>
          <c:orientation val="minMax"/>
          <c:max val="10"/>
          <c:min val="-8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6615376762653895"/>
              <c:y val="7.2240186277655532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6283392"/>
        <c:crosses val="max"/>
        <c:crossBetween val="between"/>
        <c:majorUnit val="2"/>
      </c:valAx>
      <c:catAx>
        <c:axId val="86283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281216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07136703568676E-2"/>
          <c:y val="5.5875806700836042E-2"/>
          <c:w val="0.88020536364554303"/>
          <c:h val="0.74912464311866978"/>
        </c:manualLayout>
      </c:layout>
      <c:lineChart>
        <c:grouping val="standard"/>
        <c:varyColors val="0"/>
        <c:ser>
          <c:idx val="1"/>
          <c:order val="0"/>
          <c:tx>
            <c:strRef>
              <c:f>'Data 62'!$A$3:$A$3</c:f>
              <c:strCache>
                <c:ptCount val="1"/>
                <c:pt idx="0">
                  <c:v>Hungary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'Data 62'!$B$1:$U$1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2015*</c:v>
                </c:pt>
              </c:strCache>
            </c:strRef>
          </c:cat>
          <c:val>
            <c:numRef>
              <c:f>'Data 62'!$B$3:$U$3</c:f>
              <c:numCache>
                <c:formatCode>0\,0</c:formatCode>
                <c:ptCount val="20"/>
                <c:pt idx="0">
                  <c:v>65.654573913768644</c:v>
                </c:pt>
                <c:pt idx="1">
                  <c:v>70.148145849630623</c:v>
                </c:pt>
                <c:pt idx="2">
                  <c:v>68.125312117593666</c:v>
                </c:pt>
                <c:pt idx="3">
                  <c:v>67.352016437599787</c:v>
                </c:pt>
                <c:pt idx="4">
                  <c:v>70.18695520121075</c:v>
                </c:pt>
                <c:pt idx="5">
                  <c:v>77.65557722408964</c:v>
                </c:pt>
                <c:pt idx="6">
                  <c:v>86.767349315532698</c:v>
                </c:pt>
                <c:pt idx="7">
                  <c:v>90.052746478716713</c:v>
                </c:pt>
                <c:pt idx="8">
                  <c:v>94.2556029379585</c:v>
                </c:pt>
                <c:pt idx="9">
                  <c:v>96.143925887262199</c:v>
                </c:pt>
                <c:pt idx="10">
                  <c:v>91.138701051270729</c:v>
                </c:pt>
                <c:pt idx="11">
                  <c:v>99.305004195283573</c:v>
                </c:pt>
                <c:pt idx="12">
                  <c:v>100</c:v>
                </c:pt>
                <c:pt idx="13">
                  <c:v>90.275910204661585</c:v>
                </c:pt>
                <c:pt idx="14">
                  <c:v>89.077038994244333</c:v>
                </c:pt>
                <c:pt idx="15">
                  <c:v>89.05340035317532</c:v>
                </c:pt>
                <c:pt idx="16">
                  <c:v>86.414232344477696</c:v>
                </c:pt>
                <c:pt idx="17">
                  <c:v>85.050706235946336</c:v>
                </c:pt>
                <c:pt idx="18">
                  <c:v>81.473997047211952</c:v>
                </c:pt>
                <c:pt idx="19">
                  <c:v>81.125048703427794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'Data 62'!$A$2:$A$2</c:f>
              <c:strCache>
                <c:ptCount val="1"/>
                <c:pt idx="0">
                  <c:v>Czech Rep.</c:v>
                </c:pt>
              </c:strCache>
            </c:strRef>
          </c:tx>
          <c:spPr>
            <a:ln w="3810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'Data 62'!$B$1:$U$1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2015*</c:v>
                </c:pt>
              </c:strCache>
            </c:strRef>
          </c:cat>
          <c:val>
            <c:numRef>
              <c:f>'Data 62'!$B$2:$U$2</c:f>
              <c:numCache>
                <c:formatCode>0\,0</c:formatCode>
                <c:ptCount val="20"/>
                <c:pt idx="0">
                  <c:v>55.083986656005621</c:v>
                </c:pt>
                <c:pt idx="1">
                  <c:v>57.414600636093596</c:v>
                </c:pt>
                <c:pt idx="2">
                  <c:v>60.496951967612056</c:v>
                </c:pt>
                <c:pt idx="3">
                  <c:v>59.729342519758077</c:v>
                </c:pt>
                <c:pt idx="4">
                  <c:v>60.663765575760841</c:v>
                </c:pt>
                <c:pt idx="5">
                  <c:v>65.322100531346791</c:v>
                </c:pt>
                <c:pt idx="6">
                  <c:v>76.478491506329448</c:v>
                </c:pt>
                <c:pt idx="7">
                  <c:v>77.123416667160015</c:v>
                </c:pt>
                <c:pt idx="8">
                  <c:v>79.082362309281208</c:v>
                </c:pt>
                <c:pt idx="9">
                  <c:v>82.622716105108779</c:v>
                </c:pt>
                <c:pt idx="10">
                  <c:v>86.674489851093895</c:v>
                </c:pt>
                <c:pt idx="11">
                  <c:v>89.538137395655397</c:v>
                </c:pt>
                <c:pt idx="12">
                  <c:v>100</c:v>
                </c:pt>
                <c:pt idx="13">
                  <c:v>94.567166359219712</c:v>
                </c:pt>
                <c:pt idx="14">
                  <c:v>97.355114752819375</c:v>
                </c:pt>
                <c:pt idx="15">
                  <c:v>100.22067182060168</c:v>
                </c:pt>
                <c:pt idx="16">
                  <c:v>97.625650208160479</c:v>
                </c:pt>
                <c:pt idx="17">
                  <c:v>95.047479987242085</c:v>
                </c:pt>
                <c:pt idx="18">
                  <c:v>89.015199264516383</c:v>
                </c:pt>
                <c:pt idx="19">
                  <c:v>86.381526308546725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62'!$A$4:$A$4</c:f>
              <c:strCache>
                <c:ptCount val="1"/>
                <c:pt idx="0">
                  <c:v>Poland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'Data 62'!$B$1:$U$1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2015*</c:v>
                </c:pt>
              </c:strCache>
            </c:strRef>
          </c:cat>
          <c:val>
            <c:numRef>
              <c:f>'Data 62'!$B$4:$U$4</c:f>
              <c:numCache>
                <c:formatCode>0\,0</c:formatCode>
                <c:ptCount val="20"/>
                <c:pt idx="0">
                  <c:v>82.544571061137603</c:v>
                </c:pt>
                <c:pt idx="1">
                  <c:v>86.059307953287174</c:v>
                </c:pt>
                <c:pt idx="2">
                  <c:v>89.892877009192759</c:v>
                </c:pt>
                <c:pt idx="3">
                  <c:v>84.055530497345543</c:v>
                </c:pt>
                <c:pt idx="4">
                  <c:v>88.809555290374192</c:v>
                </c:pt>
                <c:pt idx="5">
                  <c:v>101.56927131722415</c:v>
                </c:pt>
                <c:pt idx="6">
                  <c:v>92.70465184454477</c:v>
                </c:pt>
                <c:pt idx="7">
                  <c:v>79.080798867786299</c:v>
                </c:pt>
                <c:pt idx="8">
                  <c:v>74.945287439310334</c:v>
                </c:pt>
                <c:pt idx="9">
                  <c:v>83.420253030623684</c:v>
                </c:pt>
                <c:pt idx="10">
                  <c:v>84.73695508197126</c:v>
                </c:pt>
                <c:pt idx="11">
                  <c:v>87.889669109073793</c:v>
                </c:pt>
                <c:pt idx="12">
                  <c:v>100</c:v>
                </c:pt>
                <c:pt idx="13">
                  <c:v>79.636004081078411</c:v>
                </c:pt>
                <c:pt idx="14">
                  <c:v>87.894417077589921</c:v>
                </c:pt>
                <c:pt idx="15">
                  <c:v>85.571867401884703</c:v>
                </c:pt>
                <c:pt idx="16">
                  <c:v>82.806368625546398</c:v>
                </c:pt>
                <c:pt idx="17">
                  <c:v>82.992054107381264</c:v>
                </c:pt>
                <c:pt idx="18">
                  <c:v>82.758248102190336</c:v>
                </c:pt>
                <c:pt idx="19">
                  <c:v>80.840118569920222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0560"/>
        <c:axId val="99618816"/>
      </c:lineChart>
      <c:lineChart>
        <c:grouping val="standard"/>
        <c:varyColors val="0"/>
        <c:ser>
          <c:idx val="3"/>
          <c:order val="3"/>
          <c:tx>
            <c:strRef>
              <c:f>'Data 62'!$A$5:$A$5</c:f>
              <c:strCache>
                <c:ptCount val="1"/>
                <c:pt idx="0">
                  <c:v>Slovakia</c:v>
                </c:pt>
              </c:strCache>
            </c:strRef>
          </c:tx>
          <c:spPr>
            <a:ln w="381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'Data 62'!$B$1:$U$1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2015*</c:v>
                </c:pt>
              </c:strCache>
            </c:strRef>
          </c:cat>
          <c:val>
            <c:numRef>
              <c:f>'Data 62'!$B$5:$U$5</c:f>
              <c:numCache>
                <c:formatCode>0\,0</c:formatCode>
                <c:ptCount val="20"/>
                <c:pt idx="0">
                  <c:v>61.117863418581145</c:v>
                </c:pt>
                <c:pt idx="1">
                  <c:v>66.69055184057909</c:v>
                </c:pt>
                <c:pt idx="2">
                  <c:v>66.551522247324357</c:v>
                </c:pt>
                <c:pt idx="3">
                  <c:v>60.947887958752069</c:v>
                </c:pt>
                <c:pt idx="4">
                  <c:v>66.687361905699689</c:v>
                </c:pt>
                <c:pt idx="5">
                  <c:v>65.448357754477911</c:v>
                </c:pt>
                <c:pt idx="6">
                  <c:v>67.567055517944226</c:v>
                </c:pt>
                <c:pt idx="7">
                  <c:v>72.263681230981305</c:v>
                </c:pt>
                <c:pt idx="8">
                  <c:v>77.018072962025244</c:v>
                </c:pt>
                <c:pt idx="9">
                  <c:v>81.40580383773738</c:v>
                </c:pt>
                <c:pt idx="10">
                  <c:v>85.02817709603427</c:v>
                </c:pt>
                <c:pt idx="11">
                  <c:v>92.216965828500648</c:v>
                </c:pt>
                <c:pt idx="12">
                  <c:v>100</c:v>
                </c:pt>
                <c:pt idx="13">
                  <c:v>108.90746113872159</c:v>
                </c:pt>
                <c:pt idx="14">
                  <c:v>105.36879432580022</c:v>
                </c:pt>
                <c:pt idx="15">
                  <c:v>105.93271146476242</c:v>
                </c:pt>
                <c:pt idx="16">
                  <c:v>103.98528846372798</c:v>
                </c:pt>
                <c:pt idx="17">
                  <c:v>104.20356413592566</c:v>
                </c:pt>
                <c:pt idx="18">
                  <c:v>104.4168528084567</c:v>
                </c:pt>
                <c:pt idx="19">
                  <c:v>102.55975594193254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22912"/>
        <c:axId val="99620736"/>
      </c:lineChart>
      <c:catAx>
        <c:axId val="8637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99618816"/>
        <c:crosses val="autoZero"/>
        <c:auto val="1"/>
        <c:lblAlgn val="ctr"/>
        <c:lblOffset val="100"/>
        <c:noMultiLvlLbl val="0"/>
      </c:catAx>
      <c:valAx>
        <c:axId val="99618816"/>
        <c:scaling>
          <c:orientation val="minMax"/>
          <c:max val="110"/>
          <c:min val="5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5.7297294974724307E-2"/>
              <c:y val="8.8009705067216345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6370560"/>
        <c:crosses val="autoZero"/>
        <c:crossBetween val="between"/>
        <c:majorUnit val="10"/>
      </c:valAx>
      <c:valAx>
        <c:axId val="99620736"/>
        <c:scaling>
          <c:orientation val="minMax"/>
          <c:max val="110"/>
          <c:min val="5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5185320105201778"/>
              <c:y val="8.80046733970166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9622912"/>
        <c:crosses val="max"/>
        <c:crossBetween val="between"/>
        <c:majorUnit val="10"/>
      </c:valAx>
      <c:catAx>
        <c:axId val="99622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620736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98438091860833E-2"/>
          <c:y val="5.797233809723628E-2"/>
          <c:w val="0.88902500069822354"/>
          <c:h val="0.74911789631311765"/>
        </c:manualLayout>
      </c:layout>
      <c:lineChart>
        <c:grouping val="standard"/>
        <c:varyColors val="0"/>
        <c:ser>
          <c:idx val="1"/>
          <c:order val="0"/>
          <c:tx>
            <c:strRef>
              <c:f>'Data 63'!$A$3:$A$3</c:f>
              <c:strCache>
                <c:ptCount val="1"/>
                <c:pt idx="0">
                  <c:v>Hungary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'Data 63'!$L$1:$U$1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2015*</c:v>
                </c:pt>
              </c:strCache>
            </c:strRef>
          </c:cat>
          <c:val>
            <c:numRef>
              <c:f>'Data 63'!$L$3:$U$3</c:f>
              <c:numCache>
                <c:formatCode>0\,0</c:formatCode>
                <c:ptCount val="10"/>
                <c:pt idx="0">
                  <c:v>100.82909156524418</c:v>
                </c:pt>
                <c:pt idx="1">
                  <c:v>101.25393187373841</c:v>
                </c:pt>
                <c:pt idx="2">
                  <c:v>100</c:v>
                </c:pt>
                <c:pt idx="3">
                  <c:v>101.30215583072702</c:v>
                </c:pt>
                <c:pt idx="4">
                  <c:v>101.38793996395464</c:v>
                </c:pt>
                <c:pt idx="5">
                  <c:v>99.966630795647305</c:v>
                </c:pt>
                <c:pt idx="6">
                  <c:v>98.993915001021065</c:v>
                </c:pt>
                <c:pt idx="7">
                  <c:v>99.526301857116508</c:v>
                </c:pt>
                <c:pt idx="8">
                  <c:v>100.21425279195594</c:v>
                </c:pt>
                <c:pt idx="9">
                  <c:v>101.23580482534021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'Data 63'!$A$2:$A$2</c:f>
              <c:strCache>
                <c:ptCount val="1"/>
                <c:pt idx="0">
                  <c:v>Czech Republic</c:v>
                </c:pt>
              </c:strCache>
            </c:strRef>
          </c:tx>
          <c:spPr>
            <a:ln w="3810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'Data 63'!$L$1:$U$1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2015*</c:v>
                </c:pt>
              </c:strCache>
            </c:strRef>
          </c:cat>
          <c:val>
            <c:numRef>
              <c:f>'Data 63'!$L$2:$U$2</c:f>
              <c:numCache>
                <c:formatCode>0\,0</c:formatCode>
                <c:ptCount val="10"/>
                <c:pt idx="0">
                  <c:v>100.19279531683232</c:v>
                </c:pt>
                <c:pt idx="1">
                  <c:v>101.28274614552409</c:v>
                </c:pt>
                <c:pt idx="2">
                  <c:v>100</c:v>
                </c:pt>
                <c:pt idx="3">
                  <c:v>102.04099340182687</c:v>
                </c:pt>
                <c:pt idx="4">
                  <c:v>100.02870023467135</c:v>
                </c:pt>
                <c:pt idx="5">
                  <c:v>98.483501886361253</c:v>
                </c:pt>
                <c:pt idx="6">
                  <c:v>97.925128978006384</c:v>
                </c:pt>
                <c:pt idx="7">
                  <c:v>99.067055519569678</c:v>
                </c:pt>
                <c:pt idx="8">
                  <c:v>100.53125272703245</c:v>
                </c:pt>
                <c:pt idx="9">
                  <c:v>100.92172706192861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63'!$A$4:$A$4</c:f>
              <c:strCache>
                <c:ptCount val="1"/>
                <c:pt idx="0">
                  <c:v>Poland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'Data 63'!$L$1:$U$1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2015*</c:v>
                </c:pt>
              </c:strCache>
            </c:strRef>
          </c:cat>
          <c:val>
            <c:numRef>
              <c:f>'Data 63'!$L$4:$U$4</c:f>
              <c:numCache>
                <c:formatCode>0\,0</c:formatCode>
                <c:ptCount val="10"/>
                <c:pt idx="0">
                  <c:v>99.964624019481647</c:v>
                </c:pt>
                <c:pt idx="1">
                  <c:v>101.62625051555143</c:v>
                </c:pt>
                <c:pt idx="2">
                  <c:v>100</c:v>
                </c:pt>
                <c:pt idx="3">
                  <c:v>103.30371523966295</c:v>
                </c:pt>
                <c:pt idx="4">
                  <c:v>101.31797214542803</c:v>
                </c:pt>
                <c:pt idx="5">
                  <c:v>99.764345440448693</c:v>
                </c:pt>
                <c:pt idx="6">
                  <c:v>98.52557314857485</c:v>
                </c:pt>
                <c:pt idx="7">
                  <c:v>99.559338452973705</c:v>
                </c:pt>
                <c:pt idx="8">
                  <c:v>101.42676789050766</c:v>
                </c:pt>
                <c:pt idx="9">
                  <c:v>103.3977510838784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09312"/>
        <c:axId val="99710848"/>
      </c:lineChart>
      <c:lineChart>
        <c:grouping val="standard"/>
        <c:varyColors val="0"/>
        <c:ser>
          <c:idx val="3"/>
          <c:order val="3"/>
          <c:tx>
            <c:strRef>
              <c:f>'Data 63'!$A$5:$A$5</c:f>
              <c:strCache>
                <c:ptCount val="1"/>
                <c:pt idx="0">
                  <c:v>Slovakia</c:v>
                </c:pt>
              </c:strCache>
            </c:strRef>
          </c:tx>
          <c:spPr>
            <a:ln w="381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'Data 63'!$L$1:$U$1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2015*</c:v>
                </c:pt>
              </c:strCache>
            </c:strRef>
          </c:cat>
          <c:val>
            <c:numRef>
              <c:f>'Data 63'!$L$5:$U$5</c:f>
              <c:numCache>
                <c:formatCode>0\,0</c:formatCode>
                <c:ptCount val="10"/>
                <c:pt idx="0">
                  <c:v>102.79487117792783</c:v>
                </c:pt>
                <c:pt idx="1">
                  <c:v>101.62133021470581</c:v>
                </c:pt>
                <c:pt idx="2">
                  <c:v>100</c:v>
                </c:pt>
                <c:pt idx="3">
                  <c:v>98.875645415620681</c:v>
                </c:pt>
                <c:pt idx="4">
                  <c:v>98.287640588675345</c:v>
                </c:pt>
                <c:pt idx="5">
                  <c:v>97.000570520438558</c:v>
                </c:pt>
                <c:pt idx="6">
                  <c:v>95.814880713401564</c:v>
                </c:pt>
                <c:pt idx="7">
                  <c:v>95.365264491254507</c:v>
                </c:pt>
                <c:pt idx="8">
                  <c:v>95.384258774373563</c:v>
                </c:pt>
                <c:pt idx="9">
                  <c:v>95.322236029669966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19040"/>
        <c:axId val="99717120"/>
      </c:lineChart>
      <c:catAx>
        <c:axId val="9970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99710848"/>
        <c:crosses val="autoZero"/>
        <c:auto val="1"/>
        <c:lblAlgn val="ctr"/>
        <c:lblOffset val="100"/>
        <c:noMultiLvlLbl val="0"/>
      </c:catAx>
      <c:valAx>
        <c:axId val="99710848"/>
        <c:scaling>
          <c:orientation val="minMax"/>
          <c:max val="104"/>
          <c:min val="94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6.1389958901490328E-2"/>
              <c:y val="8.8009705067216345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9709312"/>
        <c:crosses val="autoZero"/>
        <c:crossBetween val="between"/>
        <c:majorUnit val="2"/>
      </c:valAx>
      <c:valAx>
        <c:axId val="99717120"/>
        <c:scaling>
          <c:orientation val="minMax"/>
          <c:max val="104"/>
          <c:min val="9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5475823205511869"/>
              <c:y val="8.8009705067216345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9719040"/>
        <c:crosses val="max"/>
        <c:crossBetween val="between"/>
        <c:majorUnit val="2"/>
      </c:valAx>
      <c:catAx>
        <c:axId val="99719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717120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134857769035542E-2"/>
          <c:y val="4.7509644778656913E-2"/>
          <c:w val="0.94340542665635196"/>
          <c:h val="0.653771217469289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64'!$A$3</c:f>
              <c:strCache>
                <c:ptCount val="1"/>
                <c:pt idx="0">
                  <c:v>Employee income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multiLvlStrRef>
              <c:f>'Data 64'!$B$1:$DV$2</c:f>
              <c:multiLvlStrCache>
                <c:ptCount val="123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3">
                    <c:v>2008</c:v>
                  </c:pt>
                  <c:pt idx="67">
                    <c:v>2009</c:v>
                  </c:pt>
                  <c:pt idx="71">
                    <c:v>2010</c:v>
                  </c:pt>
                  <c:pt idx="75">
                    <c:v>2011</c:v>
                  </c:pt>
                  <c:pt idx="79">
                    <c:v>2012</c:v>
                  </c:pt>
                  <c:pt idx="83">
                    <c:v>2013</c:v>
                  </c:pt>
                  <c:pt idx="87">
                    <c:v>2014</c:v>
                  </c:pt>
                  <c:pt idx="91">
                    <c:v>2015</c:v>
                  </c:pt>
                  <c:pt idx="94">
                    <c:v>2008</c:v>
                  </c:pt>
                  <c:pt idx="98">
                    <c:v>2009</c:v>
                  </c:pt>
                  <c:pt idx="102">
                    <c:v>2010</c:v>
                  </c:pt>
                  <c:pt idx="106">
                    <c:v>2011</c:v>
                  </c:pt>
                  <c:pt idx="110">
                    <c:v>2012</c:v>
                  </c:pt>
                  <c:pt idx="114">
                    <c:v>2013</c:v>
                  </c:pt>
                  <c:pt idx="118">
                    <c:v>2014</c:v>
                  </c:pt>
                  <c:pt idx="122">
                    <c:v>2015</c:v>
                  </c:pt>
                </c:lvl>
                <c:lvl>
                  <c:pt idx="0">
                    <c:v>Hungary</c:v>
                  </c:pt>
                  <c:pt idx="32">
                    <c:v>Czech Republic</c:v>
                  </c:pt>
                  <c:pt idx="63">
                    <c:v>Poland</c:v>
                  </c:pt>
                  <c:pt idx="94">
                    <c:v>Slovakia</c:v>
                  </c:pt>
                </c:lvl>
              </c:multiLvlStrCache>
            </c:multiLvlStrRef>
          </c:cat>
          <c:val>
            <c:numRef>
              <c:f>'Data 64'!$B$3:$DV$3</c:f>
              <c:numCache>
                <c:formatCode>0\,0</c:formatCode>
                <c:ptCount val="125"/>
                <c:pt idx="0">
                  <c:v>0.70109369016963352</c:v>
                </c:pt>
                <c:pt idx="1">
                  <c:v>0.68804717387880654</c:v>
                </c:pt>
                <c:pt idx="2">
                  <c:v>0.67998960607467085</c:v>
                </c:pt>
                <c:pt idx="3">
                  <c:v>0.66810991741935777</c:v>
                </c:pt>
                <c:pt idx="4">
                  <c:v>0.60414601061061735</c:v>
                </c:pt>
                <c:pt idx="5">
                  <c:v>0.52298384630223038</c:v>
                </c:pt>
                <c:pt idx="6">
                  <c:v>0.43116390810085409</c:v>
                </c:pt>
                <c:pt idx="7">
                  <c:v>0.33014330521524488</c:v>
                </c:pt>
                <c:pt idx="8">
                  <c:v>0.40071150412446549</c:v>
                </c:pt>
                <c:pt idx="9">
                  <c:v>0.47613261527393219</c:v>
                </c:pt>
                <c:pt idx="10">
                  <c:v>0.55355777736450451</c:v>
                </c:pt>
                <c:pt idx="11">
                  <c:v>0.63347550044543954</c:v>
                </c:pt>
                <c:pt idx="12">
                  <c:v>0.717395385763687</c:v>
                </c:pt>
                <c:pt idx="13">
                  <c:v>0.8062566635901226</c:v>
                </c:pt>
                <c:pt idx="14">
                  <c:v>0.88961573052557497</c:v>
                </c:pt>
                <c:pt idx="15">
                  <c:v>0.97451405771146293</c:v>
                </c:pt>
                <c:pt idx="16">
                  <c:v>1.1353863160644362</c:v>
                </c:pt>
                <c:pt idx="17">
                  <c:v>1.2980015684586328</c:v>
                </c:pt>
                <c:pt idx="18">
                  <c:v>1.4659427951525776</c:v>
                </c:pt>
                <c:pt idx="19">
                  <c:v>1.6194261082766455</c:v>
                </c:pt>
                <c:pt idx="20">
                  <c:v>1.7542981592040749</c:v>
                </c:pt>
                <c:pt idx="21">
                  <c:v>1.8845995822263713</c:v>
                </c:pt>
                <c:pt idx="22">
                  <c:v>2.0257572272242874</c:v>
                </c:pt>
                <c:pt idx="23">
                  <c:v>2.1907364911354121</c:v>
                </c:pt>
                <c:pt idx="24">
                  <c:v>2.1878124838061761</c:v>
                </c:pt>
                <c:pt idx="25">
                  <c:v>2.1992055698787962</c:v>
                </c:pt>
                <c:pt idx="26">
                  <c:v>2.1932391679918188</c:v>
                </c:pt>
                <c:pt idx="27">
                  <c:v>2.1870272966073094</c:v>
                </c:pt>
                <c:pt idx="28">
                  <c:v>2.1818385224810841</c:v>
                </c:pt>
                <c:pt idx="29">
                  <c:v>2.1820390040100985</c:v>
                </c:pt>
                <c:pt idx="30">
                  <c:v>2.1799160827311788</c:v>
                </c:pt>
                <c:pt idx="31">
                  <c:v>2.1714398315065262</c:v>
                </c:pt>
                <c:pt idx="32">
                  <c:v>-0.23171922793839847</c:v>
                </c:pt>
                <c:pt idx="33">
                  <c:v>-0.36846940405815626</c:v>
                </c:pt>
                <c:pt idx="34">
                  <c:v>-0.4890429380457223</c:v>
                </c:pt>
                <c:pt idx="35">
                  <c:v>-0.61846159385784838</c:v>
                </c:pt>
                <c:pt idx="36">
                  <c:v>-0.63539632617137598</c:v>
                </c:pt>
                <c:pt idx="37">
                  <c:v>-0.60197892069939651</c:v>
                </c:pt>
                <c:pt idx="38">
                  <c:v>-0.52856803444768641</c:v>
                </c:pt>
                <c:pt idx="39">
                  <c:v>-0.41415102406600557</c:v>
                </c:pt>
                <c:pt idx="40">
                  <c:v>-0.31157791578341865</c:v>
                </c:pt>
                <c:pt idx="41">
                  <c:v>-0.25138313175911803</c:v>
                </c:pt>
                <c:pt idx="42">
                  <c:v>-0.19053373432505097</c:v>
                </c:pt>
                <c:pt idx="43">
                  <c:v>-0.12948748266363294</c:v>
                </c:pt>
                <c:pt idx="44">
                  <c:v>-0.12239763862269719</c:v>
                </c:pt>
                <c:pt idx="45">
                  <c:v>-9.5659740341546659E-2</c:v>
                </c:pt>
                <c:pt idx="46">
                  <c:v>-7.2415329768270947E-2</c:v>
                </c:pt>
                <c:pt idx="47">
                  <c:v>-5.6254077656308375E-2</c:v>
                </c:pt>
                <c:pt idx="48">
                  <c:v>-2.118673906081512E-2</c:v>
                </c:pt>
                <c:pt idx="49">
                  <c:v>9.6331736861215624E-3</c:v>
                </c:pt>
                <c:pt idx="50">
                  <c:v>3.0673357979863848E-2</c:v>
                </c:pt>
                <c:pt idx="51">
                  <c:v>3.6654222485529665E-2</c:v>
                </c:pt>
                <c:pt idx="52">
                  <c:v>7.8762228996164099E-2</c:v>
                </c:pt>
                <c:pt idx="53">
                  <c:v>0.14671117199898076</c:v>
                </c:pt>
                <c:pt idx="54">
                  <c:v>0.20775772272728998</c:v>
                </c:pt>
                <c:pt idx="55">
                  <c:v>0.31552980322414093</c:v>
                </c:pt>
                <c:pt idx="56">
                  <c:v>0.3863884515850074</c:v>
                </c:pt>
                <c:pt idx="57">
                  <c:v>0.43683604331683962</c:v>
                </c:pt>
                <c:pt idx="58">
                  <c:v>0.48504717529073149</c:v>
                </c:pt>
                <c:pt idx="59">
                  <c:v>0.52193975977586837</c:v>
                </c:pt>
                <c:pt idx="60">
                  <c:v>0.54856093839587794</c:v>
                </c:pt>
                <c:pt idx="61">
                  <c:v>0.59231316699058134</c:v>
                </c:pt>
                <c:pt idx="62">
                  <c:v>0.63292709861056318</c:v>
                </c:pt>
                <c:pt idx="63">
                  <c:v>1.1121635079533791</c:v>
                </c:pt>
                <c:pt idx="64">
                  <c:v>0.98683752431263128</c:v>
                </c:pt>
                <c:pt idx="65">
                  <c:v>0.87242677028459859</c:v>
                </c:pt>
                <c:pt idx="66">
                  <c:v>0.8010581777782666</c:v>
                </c:pt>
                <c:pt idx="67">
                  <c:v>0.78127162213867329</c:v>
                </c:pt>
                <c:pt idx="68">
                  <c:v>0.79854107374761685</c:v>
                </c:pt>
                <c:pt idx="69">
                  <c:v>0.79724309169191765</c:v>
                </c:pt>
                <c:pt idx="70">
                  <c:v>0.75561702805010222</c:v>
                </c:pt>
                <c:pt idx="71">
                  <c:v>0.71043430352256387</c:v>
                </c:pt>
                <c:pt idx="72">
                  <c:v>0.65820655285361662</c:v>
                </c:pt>
                <c:pt idx="73">
                  <c:v>0.6186059276618604</c:v>
                </c:pt>
                <c:pt idx="74">
                  <c:v>0.57776070398089696</c:v>
                </c:pt>
                <c:pt idx="75">
                  <c:v>0.55740157250357769</c:v>
                </c:pt>
                <c:pt idx="76">
                  <c:v>0.5188667020335237</c:v>
                </c:pt>
                <c:pt idx="77">
                  <c:v>0.48249942182740219</c:v>
                </c:pt>
                <c:pt idx="78">
                  <c:v>0.47499683344222071</c:v>
                </c:pt>
                <c:pt idx="79">
                  <c:v>0.45569503803142275</c:v>
                </c:pt>
                <c:pt idx="80">
                  <c:v>0.43211508192148557</c:v>
                </c:pt>
                <c:pt idx="81">
                  <c:v>0.42432506049767421</c:v>
                </c:pt>
                <c:pt idx="82">
                  <c:v>0.43146886283094293</c:v>
                </c:pt>
                <c:pt idx="83">
                  <c:v>0.44370537513794783</c:v>
                </c:pt>
                <c:pt idx="84">
                  <c:v>0.44260043112541708</c:v>
                </c:pt>
                <c:pt idx="85">
                  <c:v>0.46056222707423577</c:v>
                </c:pt>
                <c:pt idx="86">
                  <c:v>0.44160552963398864</c:v>
                </c:pt>
                <c:pt idx="87">
                  <c:v>0.43297626762009123</c:v>
                </c:pt>
                <c:pt idx="88">
                  <c:v>0.42052476409828438</c:v>
                </c:pt>
                <c:pt idx="89">
                  <c:v>0.3817238396104175</c:v>
                </c:pt>
                <c:pt idx="90">
                  <c:v>0.32404490618253629</c:v>
                </c:pt>
                <c:pt idx="91">
                  <c:v>0.27536599744340956</c:v>
                </c:pt>
                <c:pt idx="92">
                  <c:v>0.21320822955633953</c:v>
                </c:pt>
                <c:pt idx="93">
                  <c:v>0.17982244929108684</c:v>
                </c:pt>
                <c:pt idx="94">
                  <c:v>1.9831061755628709</c:v>
                </c:pt>
                <c:pt idx="95">
                  <c:v>1.9717691897148435</c:v>
                </c:pt>
                <c:pt idx="96">
                  <c:v>1.9572203535926096</c:v>
                </c:pt>
                <c:pt idx="97">
                  <c:v>1.9575435936315393</c:v>
                </c:pt>
                <c:pt idx="98">
                  <c:v>1.9113412191527155</c:v>
                </c:pt>
                <c:pt idx="99">
                  <c:v>1.8475877527835971</c:v>
                </c:pt>
                <c:pt idx="100">
                  <c:v>1.7784681370076854</c:v>
                </c:pt>
                <c:pt idx="101">
                  <c:v>1.7231707469945967</c:v>
                </c:pt>
                <c:pt idx="102">
                  <c:v>1.7233645962183444</c:v>
                </c:pt>
                <c:pt idx="103">
                  <c:v>1.7194507798986669</c:v>
                </c:pt>
                <c:pt idx="104">
                  <c:v>1.7184177201863702</c:v>
                </c:pt>
                <c:pt idx="105">
                  <c:v>1.7032908326803904</c:v>
                </c:pt>
                <c:pt idx="106">
                  <c:v>1.7180770950509492</c:v>
                </c:pt>
                <c:pt idx="107">
                  <c:v>1.7170043407984221</c:v>
                </c:pt>
                <c:pt idx="108">
                  <c:v>1.7194814677469659</c:v>
                </c:pt>
                <c:pt idx="109">
                  <c:v>1.7174047286122922</c:v>
                </c:pt>
                <c:pt idx="110">
                  <c:v>1.7701979615561074</c:v>
                </c:pt>
                <c:pt idx="111">
                  <c:v>1.8161545254356644</c:v>
                </c:pt>
                <c:pt idx="112">
                  <c:v>1.8562768018760969</c:v>
                </c:pt>
                <c:pt idx="113">
                  <c:v>1.9055535840286995</c:v>
                </c:pt>
                <c:pt idx="114">
                  <c:v>1.9131890469927058</c:v>
                </c:pt>
                <c:pt idx="115">
                  <c:v>1.9197505965037018</c:v>
                </c:pt>
                <c:pt idx="116">
                  <c:v>1.9278289460248739</c:v>
                </c:pt>
                <c:pt idx="117">
                  <c:v>1.9340421209453511</c:v>
                </c:pt>
                <c:pt idx="118">
                  <c:v>1.9335943820588328</c:v>
                </c:pt>
                <c:pt idx="119">
                  <c:v>1.9317450096587252</c:v>
                </c:pt>
                <c:pt idx="120">
                  <c:v>1.9275450993565515</c:v>
                </c:pt>
                <c:pt idx="121">
                  <c:v>1.921641494751219</c:v>
                </c:pt>
                <c:pt idx="122">
                  <c:v>1.9223861272406457</c:v>
                </c:pt>
                <c:pt idx="123">
                  <c:v>1.919503592866759</c:v>
                </c:pt>
                <c:pt idx="124">
                  <c:v>1.9142285814129572</c:v>
                </c:pt>
              </c:numCache>
            </c:numRef>
          </c:val>
        </c:ser>
        <c:ser>
          <c:idx val="1"/>
          <c:order val="1"/>
          <c:tx>
            <c:strRef>
              <c:f>'Data 64'!$A$4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multiLvlStrRef>
              <c:f>'Data 64'!$B$1:$DV$2</c:f>
              <c:multiLvlStrCache>
                <c:ptCount val="123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3">
                    <c:v>2008</c:v>
                  </c:pt>
                  <c:pt idx="67">
                    <c:v>2009</c:v>
                  </c:pt>
                  <c:pt idx="71">
                    <c:v>2010</c:v>
                  </c:pt>
                  <c:pt idx="75">
                    <c:v>2011</c:v>
                  </c:pt>
                  <c:pt idx="79">
                    <c:v>2012</c:v>
                  </c:pt>
                  <c:pt idx="83">
                    <c:v>2013</c:v>
                  </c:pt>
                  <c:pt idx="87">
                    <c:v>2014</c:v>
                  </c:pt>
                  <c:pt idx="91">
                    <c:v>2015</c:v>
                  </c:pt>
                  <c:pt idx="94">
                    <c:v>2008</c:v>
                  </c:pt>
                  <c:pt idx="98">
                    <c:v>2009</c:v>
                  </c:pt>
                  <c:pt idx="102">
                    <c:v>2010</c:v>
                  </c:pt>
                  <c:pt idx="106">
                    <c:v>2011</c:v>
                  </c:pt>
                  <c:pt idx="110">
                    <c:v>2012</c:v>
                  </c:pt>
                  <c:pt idx="114">
                    <c:v>2013</c:v>
                  </c:pt>
                  <c:pt idx="118">
                    <c:v>2014</c:v>
                  </c:pt>
                  <c:pt idx="122">
                    <c:v>2015</c:v>
                  </c:pt>
                </c:lvl>
                <c:lvl>
                  <c:pt idx="0">
                    <c:v>Hungary</c:v>
                  </c:pt>
                  <c:pt idx="32">
                    <c:v>Czech Republic</c:v>
                  </c:pt>
                  <c:pt idx="63">
                    <c:v>Poland</c:v>
                  </c:pt>
                  <c:pt idx="94">
                    <c:v>Slovakia</c:v>
                  </c:pt>
                </c:lvl>
              </c:multiLvlStrCache>
            </c:multiLvlStrRef>
          </c:cat>
          <c:val>
            <c:numRef>
              <c:f>'Data 64'!$B$4:$DV$4</c:f>
              <c:numCache>
                <c:formatCode>0\,0</c:formatCode>
                <c:ptCount val="125"/>
                <c:pt idx="0">
                  <c:v>-5.2324347798175568</c:v>
                </c:pt>
                <c:pt idx="1">
                  <c:v>-4.4551082671917941</c:v>
                </c:pt>
                <c:pt idx="2">
                  <c:v>-4.4500958048889778</c:v>
                </c:pt>
                <c:pt idx="3">
                  <c:v>-4.4124780484951751</c:v>
                </c:pt>
                <c:pt idx="4">
                  <c:v>-4.3295268651410419</c:v>
                </c:pt>
                <c:pt idx="5">
                  <c:v>-4.2074107480490577</c:v>
                </c:pt>
                <c:pt idx="6">
                  <c:v>-3.594576907740525</c:v>
                </c:pt>
                <c:pt idx="7">
                  <c:v>-2.9140890312475971</c:v>
                </c:pt>
                <c:pt idx="8">
                  <c:v>-3.0476230195429088</c:v>
                </c:pt>
                <c:pt idx="9">
                  <c:v>-3.1454990328382157</c:v>
                </c:pt>
                <c:pt idx="10">
                  <c:v>-3.1905712134951996</c:v>
                </c:pt>
                <c:pt idx="11">
                  <c:v>-3.2438868600885988</c:v>
                </c:pt>
                <c:pt idx="12">
                  <c:v>-3.3569036678299975</c:v>
                </c:pt>
                <c:pt idx="13">
                  <c:v>-3.436904337148603</c:v>
                </c:pt>
                <c:pt idx="14">
                  <c:v>-3.5032120548825771</c:v>
                </c:pt>
                <c:pt idx="15">
                  <c:v>-3.6492613724335774</c:v>
                </c:pt>
                <c:pt idx="16">
                  <c:v>-3.4970999454994183</c:v>
                </c:pt>
                <c:pt idx="17">
                  <c:v>-3.4883997101223598</c:v>
                </c:pt>
                <c:pt idx="18">
                  <c:v>-3.400437126910183</c:v>
                </c:pt>
                <c:pt idx="19">
                  <c:v>-3.5518841322429475</c:v>
                </c:pt>
                <c:pt idx="20">
                  <c:v>-3.5280687534818984</c:v>
                </c:pt>
                <c:pt idx="21">
                  <c:v>-3.5411647366857819</c:v>
                </c:pt>
                <c:pt idx="22">
                  <c:v>-3.5846810662612638</c:v>
                </c:pt>
                <c:pt idx="23">
                  <c:v>-3.4845786589802716</c:v>
                </c:pt>
                <c:pt idx="24">
                  <c:v>-3.9180852205283507</c:v>
                </c:pt>
                <c:pt idx="25">
                  <c:v>-4.3888124958543298</c:v>
                </c:pt>
                <c:pt idx="26">
                  <c:v>-4.8281443014188037</c:v>
                </c:pt>
                <c:pt idx="27">
                  <c:v>-5.2290907349529521</c:v>
                </c:pt>
                <c:pt idx="28">
                  <c:v>-5.009602469350054</c:v>
                </c:pt>
                <c:pt idx="29">
                  <c:v>-4.8181490270331517</c:v>
                </c:pt>
                <c:pt idx="30">
                  <c:v>-4.7357282803278586</c:v>
                </c:pt>
                <c:pt idx="31">
                  <c:v>-4.7658136958160711</c:v>
                </c:pt>
                <c:pt idx="32">
                  <c:v>-6.3123899823412026</c:v>
                </c:pt>
                <c:pt idx="33">
                  <c:v>-6.2525962613836086</c:v>
                </c:pt>
                <c:pt idx="34">
                  <c:v>-5.0984588770826624</c:v>
                </c:pt>
                <c:pt idx="35">
                  <c:v>-4.1131234669608538</c:v>
                </c:pt>
                <c:pt idx="36">
                  <c:v>-4.8346524752444013</c:v>
                </c:pt>
                <c:pt idx="37">
                  <c:v>-4.8811132108953323</c:v>
                </c:pt>
                <c:pt idx="38">
                  <c:v>-5.589540225896096</c:v>
                </c:pt>
                <c:pt idx="39">
                  <c:v>-5.9611219176855474</c:v>
                </c:pt>
                <c:pt idx="40">
                  <c:v>-5.6608647485539576</c:v>
                </c:pt>
                <c:pt idx="41">
                  <c:v>-5.2813406051291594</c:v>
                </c:pt>
                <c:pt idx="42">
                  <c:v>-6.5479682776567278</c:v>
                </c:pt>
                <c:pt idx="43">
                  <c:v>-6.7033739606168856</c:v>
                </c:pt>
                <c:pt idx="44">
                  <c:v>-6.3817413589211949</c:v>
                </c:pt>
                <c:pt idx="45">
                  <c:v>-7.881831504229349</c:v>
                </c:pt>
                <c:pt idx="46">
                  <c:v>-6.2847079391197029</c:v>
                </c:pt>
                <c:pt idx="47">
                  <c:v>-6.0654124860817005</c:v>
                </c:pt>
                <c:pt idx="48">
                  <c:v>-6.6632906679762431</c:v>
                </c:pt>
                <c:pt idx="49">
                  <c:v>-4.4956045557501403</c:v>
                </c:pt>
                <c:pt idx="50">
                  <c:v>-5.478834138638601</c:v>
                </c:pt>
                <c:pt idx="51">
                  <c:v>-6.1053861793044897</c:v>
                </c:pt>
                <c:pt idx="52">
                  <c:v>-6.6301994201946099</c:v>
                </c:pt>
                <c:pt idx="53">
                  <c:v>-7.0922804441450511</c:v>
                </c:pt>
                <c:pt idx="54">
                  <c:v>-6.7627258724495416</c:v>
                </c:pt>
                <c:pt idx="55">
                  <c:v>-6.5764060199261856</c:v>
                </c:pt>
                <c:pt idx="56">
                  <c:v>-5.6657903481794261</c:v>
                </c:pt>
                <c:pt idx="57">
                  <c:v>-6.8985863473454607</c:v>
                </c:pt>
                <c:pt idx="58">
                  <c:v>-7.1887140699820593</c:v>
                </c:pt>
                <c:pt idx="59">
                  <c:v>-6.7819208236255948</c:v>
                </c:pt>
                <c:pt idx="60">
                  <c:v>-7.1961709398212932</c:v>
                </c:pt>
                <c:pt idx="61">
                  <c:v>-6.4372136065605812</c:v>
                </c:pt>
                <c:pt idx="62">
                  <c:v>-6.5024853028396734</c:v>
                </c:pt>
                <c:pt idx="63">
                  <c:v>-3.6656200224759488</c:v>
                </c:pt>
                <c:pt idx="64">
                  <c:v>-3.1825176513185678</c:v>
                </c:pt>
                <c:pt idx="65">
                  <c:v>-2.679722702778355</c:v>
                </c:pt>
                <c:pt idx="66">
                  <c:v>-2.0537668708957111</c:v>
                </c:pt>
                <c:pt idx="67">
                  <c:v>-2.1244584924841621</c:v>
                </c:pt>
                <c:pt idx="68">
                  <c:v>-2.399437525303552</c:v>
                </c:pt>
                <c:pt idx="69">
                  <c:v>-2.716249004743271</c:v>
                </c:pt>
                <c:pt idx="70">
                  <c:v>-3.240940681368063</c:v>
                </c:pt>
                <c:pt idx="71">
                  <c:v>-3.4961303841534228</c:v>
                </c:pt>
                <c:pt idx="72">
                  <c:v>-3.2674813935372464</c:v>
                </c:pt>
                <c:pt idx="73">
                  <c:v>-3.4452988833907403</c:v>
                </c:pt>
                <c:pt idx="74">
                  <c:v>-3.4998673402832283</c:v>
                </c:pt>
                <c:pt idx="75">
                  <c:v>-3.2740210251234978</c:v>
                </c:pt>
                <c:pt idx="76">
                  <c:v>-3.5736481300964371</c:v>
                </c:pt>
                <c:pt idx="77">
                  <c:v>-3.4540711199386349</c:v>
                </c:pt>
                <c:pt idx="78">
                  <c:v>-3.3227395188254163</c:v>
                </c:pt>
                <c:pt idx="79">
                  <c:v>-3.4040191995702642</c:v>
                </c:pt>
                <c:pt idx="80">
                  <c:v>-3.0526196943634565</c:v>
                </c:pt>
                <c:pt idx="81">
                  <c:v>-3.1023396640735839</c:v>
                </c:pt>
                <c:pt idx="82">
                  <c:v>-2.9864504043111464</c:v>
                </c:pt>
                <c:pt idx="83">
                  <c:v>-2.7679444629240129</c:v>
                </c:pt>
                <c:pt idx="84">
                  <c:v>-2.9879210244851921</c:v>
                </c:pt>
                <c:pt idx="85">
                  <c:v>-2.6562907351886853</c:v>
                </c:pt>
                <c:pt idx="86">
                  <c:v>-2.9602696912764603</c:v>
                </c:pt>
                <c:pt idx="87">
                  <c:v>-3.2390399431398662</c:v>
                </c:pt>
                <c:pt idx="88">
                  <c:v>-3.5687421916011153</c:v>
                </c:pt>
                <c:pt idx="89">
                  <c:v>-3.8550144253541752</c:v>
                </c:pt>
                <c:pt idx="90">
                  <c:v>-3.1858208017792657</c:v>
                </c:pt>
                <c:pt idx="91">
                  <c:v>-3.1146642657675536</c:v>
                </c:pt>
                <c:pt idx="92">
                  <c:v>-2.6854271471794791</c:v>
                </c:pt>
                <c:pt idx="93">
                  <c:v>-2.5787566244304378</c:v>
                </c:pt>
                <c:pt idx="94">
                  <c:v>-5.5934246988261318</c:v>
                </c:pt>
                <c:pt idx="95">
                  <c:v>-5.8619368654043242</c:v>
                </c:pt>
                <c:pt idx="96">
                  <c:v>-4.7732816154953639</c:v>
                </c:pt>
                <c:pt idx="97">
                  <c:v>-3.6727824109173612</c:v>
                </c:pt>
                <c:pt idx="98">
                  <c:v>-4.2562261441366536</c:v>
                </c:pt>
                <c:pt idx="99">
                  <c:v>-3.0156907535104165</c:v>
                </c:pt>
                <c:pt idx="100">
                  <c:v>-2.9773552172381526</c:v>
                </c:pt>
                <c:pt idx="101">
                  <c:v>-3.0176250109686231</c:v>
                </c:pt>
                <c:pt idx="102">
                  <c:v>-3.5010499424976063</c:v>
                </c:pt>
                <c:pt idx="103">
                  <c:v>-3.9590380994657814</c:v>
                </c:pt>
                <c:pt idx="104">
                  <c:v>-4.386281534153289</c:v>
                </c:pt>
                <c:pt idx="105">
                  <c:v>-4.8166417361160585</c:v>
                </c:pt>
                <c:pt idx="106">
                  <c:v>-5.0090603158167228</c:v>
                </c:pt>
                <c:pt idx="107">
                  <c:v>-5.1768632103900325</c:v>
                </c:pt>
                <c:pt idx="108">
                  <c:v>-5.3606771563229003</c:v>
                </c:pt>
                <c:pt idx="109">
                  <c:v>-5.5309574339719072</c:v>
                </c:pt>
                <c:pt idx="110">
                  <c:v>-5.0827396550802053</c:v>
                </c:pt>
                <c:pt idx="111">
                  <c:v>-4.66013123036854</c:v>
                </c:pt>
                <c:pt idx="112">
                  <c:v>-4.2201087182500849</c:v>
                </c:pt>
                <c:pt idx="113">
                  <c:v>-3.7422034551276657</c:v>
                </c:pt>
                <c:pt idx="114">
                  <c:v>-3.4489630707783729</c:v>
                </c:pt>
                <c:pt idx="115">
                  <c:v>-3.1238334848805964</c:v>
                </c:pt>
                <c:pt idx="116">
                  <c:v>-2.8126425279610077</c:v>
                </c:pt>
                <c:pt idx="117">
                  <c:v>-2.5844111871063857</c:v>
                </c:pt>
                <c:pt idx="118">
                  <c:v>-2.8811095649547473</c:v>
                </c:pt>
                <c:pt idx="119">
                  <c:v>-3.1852328825928309</c:v>
                </c:pt>
                <c:pt idx="120">
                  <c:v>-3.4969080630304581</c:v>
                </c:pt>
                <c:pt idx="121">
                  <c:v>-3.7771107617217492</c:v>
                </c:pt>
                <c:pt idx="122">
                  <c:v>-4.0483267609043763</c:v>
                </c:pt>
                <c:pt idx="123">
                  <c:v>-4.3043888731469284</c:v>
                </c:pt>
                <c:pt idx="124">
                  <c:v>-4.5526024578229043</c:v>
                </c:pt>
              </c:numCache>
            </c:numRef>
          </c:val>
        </c:ser>
        <c:ser>
          <c:idx val="4"/>
          <c:order val="2"/>
          <c:tx>
            <c:strRef>
              <c:f>'Data 64'!$A$7</c:f>
              <c:strCache>
                <c:ptCount val="1"/>
                <c:pt idx="0">
                  <c:v>Interest on intercompany loans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</c:spPr>
          <c:invertIfNegative val="0"/>
          <c:val>
            <c:numRef>
              <c:f>'Data 64'!$B$7:$DV$7</c:f>
              <c:numCache>
                <c:formatCode>0\,0</c:formatCode>
                <c:ptCount val="125"/>
                <c:pt idx="0">
                  <c:v>-0.35170707524308509</c:v>
                </c:pt>
                <c:pt idx="1">
                  <c:v>-0.38459797800386647</c:v>
                </c:pt>
                <c:pt idx="2">
                  <c:v>-0.4249062978835193</c:v>
                </c:pt>
                <c:pt idx="3">
                  <c:v>-0.47838770983295215</c:v>
                </c:pt>
                <c:pt idx="4">
                  <c:v>-0.48475720290657931</c:v>
                </c:pt>
                <c:pt idx="5">
                  <c:v>-0.50676601806675781</c:v>
                </c:pt>
                <c:pt idx="6">
                  <c:v>-0.54064438381509305</c:v>
                </c:pt>
                <c:pt idx="7">
                  <c:v>-0.64210106462490935</c:v>
                </c:pt>
                <c:pt idx="8">
                  <c:v>-0.79009919696485265</c:v>
                </c:pt>
                <c:pt idx="9">
                  <c:v>-0.93037024088696485</c:v>
                </c:pt>
                <c:pt idx="10">
                  <c:v>-1.0596662608588654</c:v>
                </c:pt>
                <c:pt idx="11">
                  <c:v>-1.0433384703951303</c:v>
                </c:pt>
                <c:pt idx="12">
                  <c:v>-1.0150437267415533</c:v>
                </c:pt>
                <c:pt idx="13">
                  <c:v>-0.98997952330853645</c:v>
                </c:pt>
                <c:pt idx="14">
                  <c:v>-0.92477658549173192</c:v>
                </c:pt>
                <c:pt idx="15">
                  <c:v>-0.94718406430161717</c:v>
                </c:pt>
                <c:pt idx="16">
                  <c:v>-0.96308534878792573</c:v>
                </c:pt>
                <c:pt idx="17">
                  <c:v>-0.95957631704114354</c:v>
                </c:pt>
                <c:pt idx="18">
                  <c:v>-0.98666853523044995</c:v>
                </c:pt>
                <c:pt idx="19">
                  <c:v>-1.00119396671004</c:v>
                </c:pt>
                <c:pt idx="20">
                  <c:v>-0.90285228152050345</c:v>
                </c:pt>
                <c:pt idx="21">
                  <c:v>-0.79250753363414095</c:v>
                </c:pt>
                <c:pt idx="22">
                  <c:v>-0.67732006921376897</c:v>
                </c:pt>
                <c:pt idx="23">
                  <c:v>-0.56173809606124736</c:v>
                </c:pt>
                <c:pt idx="24">
                  <c:v>-0.53786936120071938</c:v>
                </c:pt>
                <c:pt idx="25">
                  <c:v>-0.5256960565763118</c:v>
                </c:pt>
                <c:pt idx="26">
                  <c:v>-0.52101768145609051</c:v>
                </c:pt>
                <c:pt idx="27">
                  <c:v>-0.5064758747110405</c:v>
                </c:pt>
                <c:pt idx="28">
                  <c:v>-0.50763753770929232</c:v>
                </c:pt>
                <c:pt idx="29">
                  <c:v>-0.50914799225001972</c:v>
                </c:pt>
                <c:pt idx="30">
                  <c:v>-0.49717057578360913</c:v>
                </c:pt>
                <c:pt idx="31">
                  <c:v>-0.47904728047154371</c:v>
                </c:pt>
                <c:pt idx="32">
                  <c:v>-0.24116430516414844</c:v>
                </c:pt>
                <c:pt idx="33">
                  <c:v>-0.23965489694839434</c:v>
                </c:pt>
                <c:pt idx="34">
                  <c:v>-0.23820797898870516</c:v>
                </c:pt>
                <c:pt idx="35">
                  <c:v>-0.23982304126409032</c:v>
                </c:pt>
                <c:pt idx="36">
                  <c:v>-0.25268218511730323</c:v>
                </c:pt>
                <c:pt idx="37">
                  <c:v>-0.26922284812774516</c:v>
                </c:pt>
                <c:pt idx="38">
                  <c:v>-0.2887102673005924</c:v>
                </c:pt>
                <c:pt idx="39">
                  <c:v>-0.30500798878540164</c:v>
                </c:pt>
                <c:pt idx="40">
                  <c:v>-0.33348157695708214</c:v>
                </c:pt>
                <c:pt idx="41">
                  <c:v>-0.35845372491577943</c:v>
                </c:pt>
                <c:pt idx="42">
                  <c:v>-0.38379030527536634</c:v>
                </c:pt>
                <c:pt idx="43">
                  <c:v>-0.40878674191342362</c:v>
                </c:pt>
                <c:pt idx="44">
                  <c:v>-0.38695470785484176</c:v>
                </c:pt>
                <c:pt idx="45">
                  <c:v>-0.36596489429567813</c:v>
                </c:pt>
                <c:pt idx="46">
                  <c:v>-0.34512056570880101</c:v>
                </c:pt>
                <c:pt idx="47">
                  <c:v>-0.32370552947010495</c:v>
                </c:pt>
                <c:pt idx="48">
                  <c:v>-0.32263852055328007</c:v>
                </c:pt>
                <c:pt idx="49">
                  <c:v>-0.32302007405193517</c:v>
                </c:pt>
                <c:pt idx="50">
                  <c:v>-0.32396790061085406</c:v>
                </c:pt>
                <c:pt idx="51">
                  <c:v>-0.32522065655242449</c:v>
                </c:pt>
                <c:pt idx="52">
                  <c:v>-0.33473947323369735</c:v>
                </c:pt>
                <c:pt idx="53">
                  <c:v>-0.34350345774137964</c:v>
                </c:pt>
                <c:pt idx="54">
                  <c:v>-0.35071376769864177</c:v>
                </c:pt>
                <c:pt idx="55">
                  <c:v>-0.35696300970811901</c:v>
                </c:pt>
                <c:pt idx="56">
                  <c:v>-0.35206704670405453</c:v>
                </c:pt>
                <c:pt idx="57">
                  <c:v>-0.34681783377194958</c:v>
                </c:pt>
                <c:pt idx="58">
                  <c:v>-0.34113349768318335</c:v>
                </c:pt>
                <c:pt idx="59">
                  <c:v>-0.33755465147466074</c:v>
                </c:pt>
                <c:pt idx="60">
                  <c:v>-0.33628281250299619</c:v>
                </c:pt>
                <c:pt idx="61">
                  <c:v>-0.32836944304533189</c:v>
                </c:pt>
                <c:pt idx="62">
                  <c:v>-0.29623866848318364</c:v>
                </c:pt>
                <c:pt idx="63">
                  <c:v>-0.31445008542687553</c:v>
                </c:pt>
                <c:pt idx="64">
                  <c:v>-0.32987424741090776</c:v>
                </c:pt>
                <c:pt idx="65">
                  <c:v>-0.353039677419622</c:v>
                </c:pt>
                <c:pt idx="66">
                  <c:v>-0.36043493086645179</c:v>
                </c:pt>
                <c:pt idx="67">
                  <c:v>-0.37451505778220084</c:v>
                </c:pt>
                <c:pt idx="68">
                  <c:v>-0.36082715736436993</c:v>
                </c:pt>
                <c:pt idx="69">
                  <c:v>-0.35105990910931922</c:v>
                </c:pt>
                <c:pt idx="70">
                  <c:v>-0.34882681181616337</c:v>
                </c:pt>
                <c:pt idx="71">
                  <c:v>-0.35266844008161985</c:v>
                </c:pt>
                <c:pt idx="72">
                  <c:v>-0.36069085585035998</c:v>
                </c:pt>
                <c:pt idx="73">
                  <c:v>-0.3565815803880702</c:v>
                </c:pt>
                <c:pt idx="74">
                  <c:v>-0.36138717843837403</c:v>
                </c:pt>
                <c:pt idx="75">
                  <c:v>-0.36127128553086874</c:v>
                </c:pt>
                <c:pt idx="76">
                  <c:v>-0.3547440336940717</c:v>
                </c:pt>
                <c:pt idx="77">
                  <c:v>-0.37484420733844914</c:v>
                </c:pt>
                <c:pt idx="78">
                  <c:v>-0.38807120159873643</c:v>
                </c:pt>
                <c:pt idx="79">
                  <c:v>-0.41017311811669305</c:v>
                </c:pt>
                <c:pt idx="80">
                  <c:v>-0.43238073732657689</c:v>
                </c:pt>
                <c:pt idx="81">
                  <c:v>-0.43599866647456048</c:v>
                </c:pt>
                <c:pt idx="82">
                  <c:v>-0.45801052528362868</c:v>
                </c:pt>
                <c:pt idx="83">
                  <c:v>-0.47898532614425615</c:v>
                </c:pt>
                <c:pt idx="84">
                  <c:v>-0.49157233841238102</c:v>
                </c:pt>
                <c:pt idx="85">
                  <c:v>-0.50397066251710887</c:v>
                </c:pt>
                <c:pt idx="86">
                  <c:v>-0.46962869308428362</c:v>
                </c:pt>
                <c:pt idx="87">
                  <c:v>-0.4560405610320355</c:v>
                </c:pt>
                <c:pt idx="88">
                  <c:v>-0.45488420001806046</c:v>
                </c:pt>
                <c:pt idx="89">
                  <c:v>-0.45901300826375108</c:v>
                </c:pt>
                <c:pt idx="90">
                  <c:v>-0.49693701975089138</c:v>
                </c:pt>
                <c:pt idx="91">
                  <c:v>-0.50255139807050597</c:v>
                </c:pt>
                <c:pt idx="92">
                  <c:v>-0.49123958067856149</c:v>
                </c:pt>
                <c:pt idx="93">
                  <c:v>-0.47865096483890174</c:v>
                </c:pt>
                <c:pt idx="94">
                  <c:v>-0.38124141521745836</c:v>
                </c:pt>
                <c:pt idx="95">
                  <c:v>-0.3691746531722826</c:v>
                </c:pt>
                <c:pt idx="96">
                  <c:v>-0.36055702859784072</c:v>
                </c:pt>
                <c:pt idx="97">
                  <c:v>-0.466565579984837</c:v>
                </c:pt>
                <c:pt idx="98">
                  <c:v>-0.47390499225274929</c:v>
                </c:pt>
                <c:pt idx="99">
                  <c:v>-0.49136672631881112</c:v>
                </c:pt>
                <c:pt idx="100">
                  <c:v>-0.51642456678837623</c:v>
                </c:pt>
                <c:pt idx="101">
                  <c:v>-0.42997003998846717</c:v>
                </c:pt>
                <c:pt idx="102">
                  <c:v>-0.40135274187865988</c:v>
                </c:pt>
                <c:pt idx="103">
                  <c:v>-0.39048508319429354</c:v>
                </c:pt>
                <c:pt idx="104">
                  <c:v>-0.36185130708633001</c:v>
                </c:pt>
                <c:pt idx="105">
                  <c:v>-0.35258921575610797</c:v>
                </c:pt>
                <c:pt idx="106">
                  <c:v>-0.36344221401171956</c:v>
                </c:pt>
                <c:pt idx="107">
                  <c:v>-0.37729656410338325</c:v>
                </c:pt>
                <c:pt idx="108">
                  <c:v>-0.38937350966534573</c:v>
                </c:pt>
                <c:pt idx="109">
                  <c:v>-0.44106269563550943</c:v>
                </c:pt>
                <c:pt idx="110">
                  <c:v>-0.43347191299036503</c:v>
                </c:pt>
                <c:pt idx="111">
                  <c:v>-0.44754138674953337</c:v>
                </c:pt>
                <c:pt idx="112">
                  <c:v>-0.4651433545207333</c:v>
                </c:pt>
                <c:pt idx="113">
                  <c:v>-0.42543555017336404</c:v>
                </c:pt>
                <c:pt idx="114">
                  <c:v>-0.43307892866911041</c:v>
                </c:pt>
                <c:pt idx="115">
                  <c:v>-0.43454183729976953</c:v>
                </c:pt>
                <c:pt idx="116">
                  <c:v>-0.42178065499894485</c:v>
                </c:pt>
                <c:pt idx="117">
                  <c:v>-0.46563282995869165</c:v>
                </c:pt>
                <c:pt idx="118">
                  <c:v>-0.44496941846542176</c:v>
                </c:pt>
                <c:pt idx="119">
                  <c:v>-0.43745975531229886</c:v>
                </c:pt>
                <c:pt idx="120">
                  <c:v>-0.4385631657595474</c:v>
                </c:pt>
                <c:pt idx="121">
                  <c:v>-0.38287250993906863</c:v>
                </c:pt>
                <c:pt idx="122">
                  <c:v>-0.3884246302268573</c:v>
                </c:pt>
                <c:pt idx="123">
                  <c:v>-0.3532147767826247</c:v>
                </c:pt>
                <c:pt idx="124">
                  <c:v>-0.35268917406019662</c:v>
                </c:pt>
              </c:numCache>
            </c:numRef>
          </c:val>
        </c:ser>
        <c:ser>
          <c:idx val="2"/>
          <c:order val="3"/>
          <c:tx>
            <c:strRef>
              <c:f>'Data 64'!$A$5</c:f>
              <c:strCache>
                <c:ptCount val="1"/>
                <c:pt idx="0">
                  <c:v>Interest on loans and bonds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</c:spPr>
          <c:invertIfNegative val="0"/>
          <c:cat>
            <c:multiLvlStrRef>
              <c:f>'Data 64'!$B$1:$DV$2</c:f>
              <c:multiLvlStrCache>
                <c:ptCount val="123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3">
                    <c:v>2008</c:v>
                  </c:pt>
                  <c:pt idx="67">
                    <c:v>2009</c:v>
                  </c:pt>
                  <c:pt idx="71">
                    <c:v>2010</c:v>
                  </c:pt>
                  <c:pt idx="75">
                    <c:v>2011</c:v>
                  </c:pt>
                  <c:pt idx="79">
                    <c:v>2012</c:v>
                  </c:pt>
                  <c:pt idx="83">
                    <c:v>2013</c:v>
                  </c:pt>
                  <c:pt idx="87">
                    <c:v>2014</c:v>
                  </c:pt>
                  <c:pt idx="91">
                    <c:v>2015</c:v>
                  </c:pt>
                  <c:pt idx="94">
                    <c:v>2008</c:v>
                  </c:pt>
                  <c:pt idx="98">
                    <c:v>2009</c:v>
                  </c:pt>
                  <c:pt idx="102">
                    <c:v>2010</c:v>
                  </c:pt>
                  <c:pt idx="106">
                    <c:v>2011</c:v>
                  </c:pt>
                  <c:pt idx="110">
                    <c:v>2012</c:v>
                  </c:pt>
                  <c:pt idx="114">
                    <c:v>2013</c:v>
                  </c:pt>
                  <c:pt idx="118">
                    <c:v>2014</c:v>
                  </c:pt>
                  <c:pt idx="122">
                    <c:v>2015</c:v>
                  </c:pt>
                </c:lvl>
                <c:lvl>
                  <c:pt idx="0">
                    <c:v>Hungary</c:v>
                  </c:pt>
                  <c:pt idx="32">
                    <c:v>Czech Republic</c:v>
                  </c:pt>
                  <c:pt idx="63">
                    <c:v>Poland</c:v>
                  </c:pt>
                  <c:pt idx="94">
                    <c:v>Slovakia</c:v>
                  </c:pt>
                </c:lvl>
              </c:multiLvlStrCache>
            </c:multiLvlStrRef>
          </c:cat>
          <c:val>
            <c:numRef>
              <c:f>'Data 64'!$B$5:$DV$5</c:f>
              <c:numCache>
                <c:formatCode>0\,0</c:formatCode>
                <c:ptCount val="125"/>
                <c:pt idx="0">
                  <c:v>-2.0104856588938569</c:v>
                </c:pt>
                <c:pt idx="1">
                  <c:v>-2.2025787876706771</c:v>
                </c:pt>
                <c:pt idx="2">
                  <c:v>-2.4696165190007053</c:v>
                </c:pt>
                <c:pt idx="3">
                  <c:v>-2.6965259132133226</c:v>
                </c:pt>
                <c:pt idx="4">
                  <c:v>-2.7327864463699632</c:v>
                </c:pt>
                <c:pt idx="5">
                  <c:v>-2.7561565276941287</c:v>
                </c:pt>
                <c:pt idx="6">
                  <c:v>-2.6744064335587945</c:v>
                </c:pt>
                <c:pt idx="7">
                  <c:v>-2.4579023599027994</c:v>
                </c:pt>
                <c:pt idx="8">
                  <c:v>-2.3063409397344281</c:v>
                </c:pt>
                <c:pt idx="9">
                  <c:v>-2.1723277194068435</c:v>
                </c:pt>
                <c:pt idx="10">
                  <c:v>-2.0944595317296413</c:v>
                </c:pt>
                <c:pt idx="11">
                  <c:v>-2.0801449640696448</c:v>
                </c:pt>
                <c:pt idx="12">
                  <c:v>-2.1344267903447762</c:v>
                </c:pt>
                <c:pt idx="13">
                  <c:v>-2.237992801319586</c:v>
                </c:pt>
                <c:pt idx="14">
                  <c:v>-2.372246509925267</c:v>
                </c:pt>
                <c:pt idx="15">
                  <c:v>-2.5267824087687907</c:v>
                </c:pt>
                <c:pt idx="16">
                  <c:v>-2.6182134295125543</c:v>
                </c:pt>
                <c:pt idx="17">
                  <c:v>-2.6708085913872015</c:v>
                </c:pt>
                <c:pt idx="18">
                  <c:v>-2.6451228044625781</c:v>
                </c:pt>
                <c:pt idx="19">
                  <c:v>-2.6278088342334818</c:v>
                </c:pt>
                <c:pt idx="20">
                  <c:v>-2.5795322112831474</c:v>
                </c:pt>
                <c:pt idx="21">
                  <c:v>-2.5180340219850343</c:v>
                </c:pt>
                <c:pt idx="22">
                  <c:v>-2.4713092668224692</c:v>
                </c:pt>
                <c:pt idx="23">
                  <c:v>-2.3990795190740224</c:v>
                </c:pt>
                <c:pt idx="24">
                  <c:v>-2.3348371598447781</c:v>
                </c:pt>
                <c:pt idx="25">
                  <c:v>-2.2708782279192485</c:v>
                </c:pt>
                <c:pt idx="26">
                  <c:v>-2.221034712688549</c:v>
                </c:pt>
                <c:pt idx="27">
                  <c:v>-2.1769283146367155</c:v>
                </c:pt>
                <c:pt idx="28">
                  <c:v>-2.1401444803965921</c:v>
                </c:pt>
                <c:pt idx="29">
                  <c:v>-2.0700991804979303</c:v>
                </c:pt>
                <c:pt idx="30">
                  <c:v>-1.9702361337610732</c:v>
                </c:pt>
                <c:pt idx="31">
                  <c:v>-1.8727068799008884</c:v>
                </c:pt>
                <c:pt idx="32">
                  <c:v>0.79954327804348402</c:v>
                </c:pt>
                <c:pt idx="33">
                  <c:v>0.83007136390264791</c:v>
                </c:pt>
                <c:pt idx="34">
                  <c:v>0.96255469060742094</c:v>
                </c:pt>
                <c:pt idx="35">
                  <c:v>1.0342873071342855</c:v>
                </c:pt>
                <c:pt idx="36">
                  <c:v>0.99154886923933472</c:v>
                </c:pt>
                <c:pt idx="37">
                  <c:v>0.87152558750422537</c:v>
                </c:pt>
                <c:pt idx="38">
                  <c:v>0.77570028590725426</c:v>
                </c:pt>
                <c:pt idx="39">
                  <c:v>0.65546418782028359</c:v>
                </c:pt>
                <c:pt idx="40">
                  <c:v>0.54233198760079604</c:v>
                </c:pt>
                <c:pt idx="41">
                  <c:v>0.48709579703664319</c:v>
                </c:pt>
                <c:pt idx="42">
                  <c:v>0.41419531425748551</c:v>
                </c:pt>
                <c:pt idx="43">
                  <c:v>0.34174213711868007</c:v>
                </c:pt>
                <c:pt idx="44">
                  <c:v>0.40019197169358689</c:v>
                </c:pt>
                <c:pt idx="45">
                  <c:v>0.32557659850266901</c:v>
                </c:pt>
                <c:pt idx="46">
                  <c:v>0.30759681494975544</c:v>
                </c:pt>
                <c:pt idx="47">
                  <c:v>0.33177676669905287</c:v>
                </c:pt>
                <c:pt idx="48">
                  <c:v>0.22160349324014439</c:v>
                </c:pt>
                <c:pt idx="49">
                  <c:v>8.5648794247759966E-2</c:v>
                </c:pt>
                <c:pt idx="50">
                  <c:v>1.5554441166260263E-2</c:v>
                </c:pt>
                <c:pt idx="51">
                  <c:v>-8.774610136603897E-2</c:v>
                </c:pt>
                <c:pt idx="52">
                  <c:v>-0.12855300114819734</c:v>
                </c:pt>
                <c:pt idx="53">
                  <c:v>-0.17370703683800209</c:v>
                </c:pt>
                <c:pt idx="54">
                  <c:v>-0.13232451971451897</c:v>
                </c:pt>
                <c:pt idx="55">
                  <c:v>-0.13978926433748373</c:v>
                </c:pt>
                <c:pt idx="56">
                  <c:v>-9.3533847320428742E-2</c:v>
                </c:pt>
                <c:pt idx="57">
                  <c:v>-7.1615630610052619E-2</c:v>
                </c:pt>
                <c:pt idx="58">
                  <c:v>-8.1895272145280709E-2</c:v>
                </c:pt>
                <c:pt idx="59">
                  <c:v>-6.6696611204642944E-2</c:v>
                </c:pt>
                <c:pt idx="60">
                  <c:v>-1.2208708836354835E-2</c:v>
                </c:pt>
                <c:pt idx="61">
                  <c:v>0.15595814975890787</c:v>
                </c:pt>
                <c:pt idx="62">
                  <c:v>0.12997277706225543</c:v>
                </c:pt>
                <c:pt idx="63">
                  <c:v>-0.51938322100435141</c:v>
                </c:pt>
                <c:pt idx="64">
                  <c:v>-0.56789432883211199</c:v>
                </c:pt>
                <c:pt idx="65">
                  <c:v>-0.6246171538801929</c:v>
                </c:pt>
                <c:pt idx="66">
                  <c:v>-0.71682744662362097</c:v>
                </c:pt>
                <c:pt idx="67">
                  <c:v>-0.77556516079809512</c:v>
                </c:pt>
                <c:pt idx="68">
                  <c:v>-0.83407116590360542</c:v>
                </c:pt>
                <c:pt idx="69">
                  <c:v>-0.89246070229591379</c:v>
                </c:pt>
                <c:pt idx="70">
                  <c:v>-0.8542943336015888</c:v>
                </c:pt>
                <c:pt idx="71">
                  <c:v>-0.78430115699300895</c:v>
                </c:pt>
                <c:pt idx="72">
                  <c:v>-0.74290936564397581</c:v>
                </c:pt>
                <c:pt idx="73">
                  <c:v>-0.83445116108914175</c:v>
                </c:pt>
                <c:pt idx="74">
                  <c:v>-0.84133897874128072</c:v>
                </c:pt>
                <c:pt idx="75">
                  <c:v>-0.8819508216758446</c:v>
                </c:pt>
                <c:pt idx="76">
                  <c:v>-0.9122745032287678</c:v>
                </c:pt>
                <c:pt idx="77">
                  <c:v>-0.95649630545093844</c:v>
                </c:pt>
                <c:pt idx="78">
                  <c:v>-1.0221990841867235</c:v>
                </c:pt>
                <c:pt idx="79">
                  <c:v>-1.0935834976960137</c:v>
                </c:pt>
                <c:pt idx="80">
                  <c:v>-1.1587888770081896</c:v>
                </c:pt>
                <c:pt idx="81">
                  <c:v>-1.2246506594535707</c:v>
                </c:pt>
                <c:pt idx="82">
                  <c:v>-1.2592915070273811</c:v>
                </c:pt>
                <c:pt idx="83">
                  <c:v>-1.2615773507820172</c:v>
                </c:pt>
                <c:pt idx="84">
                  <c:v>-1.2670243384540161</c:v>
                </c:pt>
                <c:pt idx="85">
                  <c:v>-1.2319594033109562</c:v>
                </c:pt>
                <c:pt idx="86">
                  <c:v>-1.168535510998332</c:v>
                </c:pt>
                <c:pt idx="87">
                  <c:v>-1.108140164647432</c:v>
                </c:pt>
                <c:pt idx="88">
                  <c:v>-1.0387217198274536</c:v>
                </c:pt>
                <c:pt idx="89">
                  <c:v>-0.99303981554336751</c:v>
                </c:pt>
                <c:pt idx="90">
                  <c:v>-0.97116095277138526</c:v>
                </c:pt>
                <c:pt idx="91">
                  <c:v>-0.95556976151932871</c:v>
                </c:pt>
                <c:pt idx="92">
                  <c:v>-0.92206658686357945</c:v>
                </c:pt>
                <c:pt idx="93">
                  <c:v>-0.88668866626359111</c:v>
                </c:pt>
                <c:pt idx="94">
                  <c:v>-0.41480984171459334</c:v>
                </c:pt>
                <c:pt idx="95">
                  <c:v>-0.46380123833129816</c:v>
                </c:pt>
                <c:pt idx="96">
                  <c:v>-0.47408018138719915</c:v>
                </c:pt>
                <c:pt idx="97">
                  <c:v>-0.56527672479150937</c:v>
                </c:pt>
                <c:pt idx="98">
                  <c:v>-0.27406371641283428</c:v>
                </c:pt>
                <c:pt idx="99">
                  <c:v>-0.13772926884386821</c:v>
                </c:pt>
                <c:pt idx="100">
                  <c:v>0.10831260445261059</c:v>
                </c:pt>
                <c:pt idx="101">
                  <c:v>0.3768505634738572</c:v>
                </c:pt>
                <c:pt idx="102">
                  <c:v>0.36177619540570616</c:v>
                </c:pt>
                <c:pt idx="103">
                  <c:v>0.59009015904116113</c:v>
                </c:pt>
                <c:pt idx="104">
                  <c:v>0.53736272660825291</c:v>
                </c:pt>
                <c:pt idx="105">
                  <c:v>0.45364698340337689</c:v>
                </c:pt>
                <c:pt idx="106">
                  <c:v>0.41903960652342703</c:v>
                </c:pt>
                <c:pt idx="107">
                  <c:v>0.34316850691928263</c:v>
                </c:pt>
                <c:pt idx="108">
                  <c:v>0.23615381187898307</c:v>
                </c:pt>
                <c:pt idx="109">
                  <c:v>0.22542888981950068</c:v>
                </c:pt>
                <c:pt idx="110">
                  <c:v>0.19337350923661167</c:v>
                </c:pt>
                <c:pt idx="111">
                  <c:v>0.15272017974312838</c:v>
                </c:pt>
                <c:pt idx="112">
                  <c:v>0.10672240255690262</c:v>
                </c:pt>
                <c:pt idx="113">
                  <c:v>5.9790195788726359E-2</c:v>
                </c:pt>
                <c:pt idx="114">
                  <c:v>-1.5805800316391359E-2</c:v>
                </c:pt>
                <c:pt idx="115">
                  <c:v>-5.9342717869131964E-2</c:v>
                </c:pt>
                <c:pt idx="116">
                  <c:v>-9.3260086725073049E-2</c:v>
                </c:pt>
                <c:pt idx="117">
                  <c:v>-0.15602356605945666</c:v>
                </c:pt>
                <c:pt idx="118">
                  <c:v>-0.22976602698941789</c:v>
                </c:pt>
                <c:pt idx="119">
                  <c:v>-0.31914037347070184</c:v>
                </c:pt>
                <c:pt idx="120">
                  <c:v>-0.3823097748931254</c:v>
                </c:pt>
                <c:pt idx="121">
                  <c:v>-0.40603278966230977</c:v>
                </c:pt>
                <c:pt idx="122">
                  <c:v>-0.33960839112991853</c:v>
                </c:pt>
                <c:pt idx="123">
                  <c:v>-0.33845940902793442</c:v>
                </c:pt>
                <c:pt idx="124">
                  <c:v>-0.36123137056954374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9958784"/>
        <c:axId val="99960320"/>
      </c:barChart>
      <c:lineChart>
        <c:grouping val="standard"/>
        <c:varyColors val="0"/>
        <c:ser>
          <c:idx val="3"/>
          <c:order val="4"/>
          <c:tx>
            <c:strRef>
              <c:f>'Data 64'!$A$6</c:f>
              <c:strCache>
                <c:ptCount val="1"/>
                <c:pt idx="0">
                  <c:v>Income balance</c:v>
                </c:pt>
              </c:strCache>
            </c:strRef>
          </c:tx>
          <c:spPr>
            <a:ln>
              <a:solidFill>
                <a:srgbClr val="9C0000"/>
              </a:solidFill>
            </a:ln>
          </c:spPr>
          <c:marker>
            <c:symbol val="none"/>
          </c:marker>
          <c:dPt>
            <c:idx val="32"/>
            <c:bubble3D val="0"/>
            <c:spPr>
              <a:ln>
                <a:noFill/>
              </a:ln>
            </c:spPr>
          </c:dPt>
          <c:dPt>
            <c:idx val="63"/>
            <c:bubble3D val="0"/>
            <c:spPr>
              <a:ln>
                <a:noFill/>
              </a:ln>
            </c:spPr>
          </c:dPt>
          <c:dPt>
            <c:idx val="94"/>
            <c:bubble3D val="0"/>
            <c:spPr>
              <a:ln>
                <a:noFill/>
              </a:ln>
            </c:spPr>
          </c:dPt>
          <c:val>
            <c:numRef>
              <c:f>'Data 64'!$B$6:$DV$6</c:f>
              <c:numCache>
                <c:formatCode>0\,0</c:formatCode>
                <c:ptCount val="125"/>
                <c:pt idx="0">
                  <c:v>-6.8935338237848658</c:v>
                </c:pt>
                <c:pt idx="1">
                  <c:v>-6.3542378589875312</c:v>
                </c:pt>
                <c:pt idx="2">
                  <c:v>-6.6646290156985311</c:v>
                </c:pt>
                <c:pt idx="3">
                  <c:v>-6.9192817541220917</c:v>
                </c:pt>
                <c:pt idx="4">
                  <c:v>-6.9429245038069674</c:v>
                </c:pt>
                <c:pt idx="5">
                  <c:v>-6.9473494475077144</c:v>
                </c:pt>
                <c:pt idx="6">
                  <c:v>-6.3784638170135572</c:v>
                </c:pt>
                <c:pt idx="7">
                  <c:v>-5.6839491505600614</c:v>
                </c:pt>
                <c:pt idx="8">
                  <c:v>-5.7433516521177248</c:v>
                </c:pt>
                <c:pt idx="9">
                  <c:v>-5.7720643778580909</c:v>
                </c:pt>
                <c:pt idx="10">
                  <c:v>-5.7911392287192021</c:v>
                </c:pt>
                <c:pt idx="11">
                  <c:v>-5.7338947941079343</c:v>
                </c:pt>
                <c:pt idx="12">
                  <c:v>-5.7889787991526385</c:v>
                </c:pt>
                <c:pt idx="13">
                  <c:v>-5.8586199981866027</c:v>
                </c:pt>
                <c:pt idx="14">
                  <c:v>-5.910619419774001</c:v>
                </c:pt>
                <c:pt idx="15">
                  <c:v>-6.1487137877925226</c:v>
                </c:pt>
                <c:pt idx="16">
                  <c:v>-5.9430124077354618</c:v>
                </c:pt>
                <c:pt idx="17">
                  <c:v>-5.8207830500920732</c:v>
                </c:pt>
                <c:pt idx="18">
                  <c:v>-5.5662856714506344</c:v>
                </c:pt>
                <c:pt idx="19">
                  <c:v>-5.5614608249098234</c:v>
                </c:pt>
                <c:pt idx="20">
                  <c:v>-5.2561550870814742</c:v>
                </c:pt>
                <c:pt idx="21">
                  <c:v>-4.9671067100785855</c:v>
                </c:pt>
                <c:pt idx="22">
                  <c:v>-4.7075531750732154</c:v>
                </c:pt>
                <c:pt idx="23">
                  <c:v>-4.2546597829801298</c:v>
                </c:pt>
                <c:pt idx="24">
                  <c:v>-4.6029792577676716</c:v>
                </c:pt>
                <c:pt idx="25">
                  <c:v>-4.9861812104710941</c:v>
                </c:pt>
                <c:pt idx="26">
                  <c:v>-5.3769575275716246</c:v>
                </c:pt>
                <c:pt idx="27">
                  <c:v>-5.7254676276933978</c:v>
                </c:pt>
                <c:pt idx="28">
                  <c:v>-5.475545964974855</c:v>
                </c:pt>
                <c:pt idx="29">
                  <c:v>-5.2153571957710048</c:v>
                </c:pt>
                <c:pt idx="30">
                  <c:v>-5.0232189071413629</c:v>
                </c:pt>
                <c:pt idx="31">
                  <c:v>-4.9461280246819763</c:v>
                </c:pt>
                <c:pt idx="32">
                  <c:v>-5.9857302374002668</c:v>
                </c:pt>
                <c:pt idx="33">
                  <c:v>-6.0306491984875112</c:v>
                </c:pt>
                <c:pt idx="34">
                  <c:v>-4.8631551035096692</c:v>
                </c:pt>
                <c:pt idx="35">
                  <c:v>-3.9371207949485063</c:v>
                </c:pt>
                <c:pt idx="36">
                  <c:v>-4.7311821172937458</c:v>
                </c:pt>
                <c:pt idx="37">
                  <c:v>-4.880789392218249</c:v>
                </c:pt>
                <c:pt idx="38">
                  <c:v>-5.6311182417371208</c:v>
                </c:pt>
                <c:pt idx="39">
                  <c:v>-6.0248167427166717</c:v>
                </c:pt>
                <c:pt idx="40">
                  <c:v>-5.7635922536936626</c:v>
                </c:pt>
                <c:pt idx="41">
                  <c:v>-5.4040816647674133</c:v>
                </c:pt>
                <c:pt idx="42">
                  <c:v>-6.7080970029996596</c:v>
                </c:pt>
                <c:pt idx="43">
                  <c:v>-6.8999060480752634</c:v>
                </c:pt>
                <c:pt idx="44">
                  <c:v>-6.4909017337051473</c:v>
                </c:pt>
                <c:pt idx="45">
                  <c:v>-8.0178795403639036</c:v>
                </c:pt>
                <c:pt idx="46">
                  <c:v>-6.3946470196470191</c:v>
                </c:pt>
                <c:pt idx="47">
                  <c:v>-6.1135953265090608</c:v>
                </c:pt>
                <c:pt idx="48">
                  <c:v>-6.7855124343501938</c:v>
                </c:pt>
                <c:pt idx="49">
                  <c:v>-4.7233426618681937</c:v>
                </c:pt>
                <c:pt idx="50">
                  <c:v>-5.7565742401033315</c:v>
                </c:pt>
                <c:pt idx="51">
                  <c:v>-6.4816987147374228</c:v>
                </c:pt>
                <c:pt idx="52">
                  <c:v>-7.0147296655803393</c:v>
                </c:pt>
                <c:pt idx="53">
                  <c:v>-7.4627797667254523</c:v>
                </c:pt>
                <c:pt idx="54">
                  <c:v>-7.0380064371354116</c:v>
                </c:pt>
                <c:pt idx="55">
                  <c:v>-6.7576284907476474</c:v>
                </c:pt>
                <c:pt idx="56">
                  <c:v>-5.7250027906189018</c:v>
                </c:pt>
                <c:pt idx="57">
                  <c:v>-6.880183768410622</c:v>
                </c:pt>
                <c:pt idx="58">
                  <c:v>-7.1266956645197919</c:v>
                </c:pt>
                <c:pt idx="59">
                  <c:v>-6.6642323265290297</c:v>
                </c:pt>
                <c:pt idx="60">
                  <c:v>-6.9961015227647669</c:v>
                </c:pt>
                <c:pt idx="61">
                  <c:v>-6.0173117328564238</c:v>
                </c:pt>
                <c:pt idx="62">
                  <c:v>-6.0358240956500389</c:v>
                </c:pt>
                <c:pt idx="63">
                  <c:v>-3.3872898209537969</c:v>
                </c:pt>
                <c:pt idx="64">
                  <c:v>-3.0934487032489568</c:v>
                </c:pt>
                <c:pt idx="65">
                  <c:v>-2.7849527637935712</c:v>
                </c:pt>
                <c:pt idx="66">
                  <c:v>-2.3299710706075172</c:v>
                </c:pt>
                <c:pt idx="67">
                  <c:v>-2.4932670889257844</c:v>
                </c:pt>
                <c:pt idx="68">
                  <c:v>-2.7957947748239111</c:v>
                </c:pt>
                <c:pt idx="69">
                  <c:v>-3.1625265244565868</c:v>
                </c:pt>
                <c:pt idx="70">
                  <c:v>-3.6884447987357127</c:v>
                </c:pt>
                <c:pt idx="71">
                  <c:v>-3.9226656777054885</c:v>
                </c:pt>
                <c:pt idx="72">
                  <c:v>-3.7128750621779658</c:v>
                </c:pt>
                <c:pt idx="73">
                  <c:v>-4.0177256972060915</c:v>
                </c:pt>
                <c:pt idx="74">
                  <c:v>-4.1248327934819855</c:v>
                </c:pt>
                <c:pt idx="75">
                  <c:v>-3.959841559826633</c:v>
                </c:pt>
                <c:pt idx="76">
                  <c:v>-4.321799964985753</c:v>
                </c:pt>
                <c:pt idx="77">
                  <c:v>-4.3029122109006206</c:v>
                </c:pt>
                <c:pt idx="78">
                  <c:v>-4.2580129711686556</c:v>
                </c:pt>
                <c:pt idx="79">
                  <c:v>-4.4520807773515489</c:v>
                </c:pt>
                <c:pt idx="80">
                  <c:v>-4.2116742267767373</c:v>
                </c:pt>
                <c:pt idx="81">
                  <c:v>-4.3386639295040403</c:v>
                </c:pt>
                <c:pt idx="82">
                  <c:v>-4.2722835737912126</c:v>
                </c:pt>
                <c:pt idx="83">
                  <c:v>-4.0648017647123389</c:v>
                </c:pt>
                <c:pt idx="84">
                  <c:v>-4.3039172702261714</c:v>
                </c:pt>
                <c:pt idx="85">
                  <c:v>-3.9316585739425145</c:v>
                </c:pt>
                <c:pt idx="86">
                  <c:v>-4.1568283657250866</c:v>
                </c:pt>
                <c:pt idx="87">
                  <c:v>-4.3702444011992423</c:v>
                </c:pt>
                <c:pt idx="88">
                  <c:v>-4.6418233473483461</c:v>
                </c:pt>
                <c:pt idx="89">
                  <c:v>-4.9253434095508757</c:v>
                </c:pt>
                <c:pt idx="90">
                  <c:v>-4.3298738681190061</c:v>
                </c:pt>
                <c:pt idx="91">
                  <c:v>-4.2974194279139786</c:v>
                </c:pt>
                <c:pt idx="92">
                  <c:v>-3.8855250851652805</c:v>
                </c:pt>
                <c:pt idx="93">
                  <c:v>-3.7642738062418433</c:v>
                </c:pt>
                <c:pt idx="94">
                  <c:v>-4.4063697801953134</c:v>
                </c:pt>
                <c:pt idx="95">
                  <c:v>-4.7231435671930608</c:v>
                </c:pt>
                <c:pt idx="96">
                  <c:v>-3.6506984718877944</c:v>
                </c:pt>
                <c:pt idx="97">
                  <c:v>-2.7470811220621689</c:v>
                </c:pt>
                <c:pt idx="98">
                  <c:v>-3.092853633649522</c:v>
                </c:pt>
                <c:pt idx="99">
                  <c:v>-1.7971989958894989</c:v>
                </c:pt>
                <c:pt idx="100">
                  <c:v>-1.6069990425662324</c:v>
                </c:pt>
                <c:pt idx="101">
                  <c:v>-1.3475737404886363</c:v>
                </c:pt>
                <c:pt idx="102">
                  <c:v>-1.8172618927522151</c:v>
                </c:pt>
                <c:pt idx="103">
                  <c:v>-2.0399822437202468</c:v>
                </c:pt>
                <c:pt idx="104">
                  <c:v>-2.4923523944449961</c:v>
                </c:pt>
                <c:pt idx="105">
                  <c:v>-3.0122931357883993</c:v>
                </c:pt>
                <c:pt idx="106">
                  <c:v>-3.2353858282540657</c:v>
                </c:pt>
                <c:pt idx="107">
                  <c:v>-3.4939869267757122</c:v>
                </c:pt>
                <c:pt idx="108">
                  <c:v>-3.7944153863622971</c:v>
                </c:pt>
                <c:pt idx="109">
                  <c:v>-4.0291865111756229</c:v>
                </c:pt>
                <c:pt idx="110">
                  <c:v>-3.5526400972778518</c:v>
                </c:pt>
                <c:pt idx="111">
                  <c:v>-3.1387979119392813</c:v>
                </c:pt>
                <c:pt idx="112">
                  <c:v>-2.7222528683378195</c:v>
                </c:pt>
                <c:pt idx="113">
                  <c:v>-2.2022952254836037</c:v>
                </c:pt>
                <c:pt idx="114">
                  <c:v>-1.984658752771169</c:v>
                </c:pt>
                <c:pt idx="115">
                  <c:v>-1.6979674435457959</c:v>
                </c:pt>
                <c:pt idx="116">
                  <c:v>-1.3998543236601522</c:v>
                </c:pt>
                <c:pt idx="117">
                  <c:v>-1.2720254621791833</c:v>
                </c:pt>
                <c:pt idx="118">
                  <c:v>-1.6222506283507541</c:v>
                </c:pt>
                <c:pt idx="119">
                  <c:v>-2.010088001717107</c:v>
                </c:pt>
                <c:pt idx="120">
                  <c:v>-2.3902359043265786</c:v>
                </c:pt>
                <c:pt idx="121">
                  <c:v>-2.6443745665719081</c:v>
                </c:pt>
                <c:pt idx="122">
                  <c:v>-2.8539736550205066</c:v>
                </c:pt>
                <c:pt idx="123">
                  <c:v>-3.0765594660907283</c:v>
                </c:pt>
                <c:pt idx="124">
                  <c:v>-3.3522944210396881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64416"/>
        <c:axId val="99962240"/>
      </c:lineChart>
      <c:catAx>
        <c:axId val="99958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99960320"/>
        <c:crosses val="autoZero"/>
        <c:auto val="0"/>
        <c:lblAlgn val="ctr"/>
        <c:lblOffset val="100"/>
        <c:tickLblSkip val="100"/>
        <c:tickMarkSkip val="4"/>
        <c:noMultiLvlLbl val="0"/>
      </c:catAx>
      <c:valAx>
        <c:axId val="99960320"/>
        <c:scaling>
          <c:orientation val="minMax"/>
          <c:max val="4"/>
          <c:min val="-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per cent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5.8683043329921532E-2"/>
              <c:y val="8.0073062967442549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9958784"/>
        <c:crosses val="autoZero"/>
        <c:crossBetween val="between"/>
        <c:majorUnit val="2"/>
      </c:valAx>
      <c:valAx>
        <c:axId val="99962240"/>
        <c:scaling>
          <c:orientation val="minMax"/>
          <c:max val="4"/>
          <c:min val="-1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 i="0"/>
                </a:pPr>
                <a:r>
                  <a:rPr lang="hu-HU" b="0" i="0"/>
                  <a:t>per cent</a:t>
                </a:r>
                <a:endParaRPr lang="en-US" b="0" i="0"/>
              </a:p>
            </c:rich>
          </c:tx>
          <c:layout>
            <c:manualLayout>
              <c:xMode val="edge"/>
              <c:yMode val="edge"/>
              <c:x val="0.85527800836563805"/>
              <c:y val="8.0073062967442549E-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99964416"/>
        <c:crosses val="max"/>
        <c:crossBetween val="between"/>
      </c:valAx>
      <c:catAx>
        <c:axId val="99964416"/>
        <c:scaling>
          <c:orientation val="minMax"/>
        </c:scaling>
        <c:delete val="1"/>
        <c:axPos val="b"/>
        <c:majorTickMark val="out"/>
        <c:minorTickMark val="none"/>
        <c:tickLblPos val="nextTo"/>
        <c:crossAx val="9996224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7268971112490207E-5"/>
          <c:y val="0.87773471889681498"/>
          <c:w val="0.99856800909098231"/>
          <c:h val="0.1222652811031849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/>
      </a:pPr>
      <a:endParaRPr lang="hu-HU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/>
            </a:pPr>
            <a:r>
              <a:rPr lang="hu-HU" sz="1800" b="0"/>
              <a:t>per cent</a:t>
            </a:r>
          </a:p>
        </c:rich>
      </c:tx>
      <c:layout>
        <c:manualLayout>
          <c:xMode val="edge"/>
          <c:yMode val="edge"/>
          <c:x val="5.7074498236338679E-2"/>
          <c:y val="1.877257505821176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207382229861462E-2"/>
          <c:y val="6.052616812572166E-2"/>
          <c:w val="0.87405652717310289"/>
          <c:h val="0.773006135978846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65'!$A$2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295B7E"/>
            </a:solidFill>
          </c:spPr>
          <c:invertIfNegative val="0"/>
          <c:cat>
            <c:strRef>
              <c:f>'Data 65'!$B$1:$E$1</c:f>
              <c:strCache>
                <c:ptCount val="4"/>
                <c:pt idx="0">
                  <c:v>Hungary</c:v>
                </c:pt>
                <c:pt idx="1">
                  <c:v>Czech Rep.</c:v>
                </c:pt>
                <c:pt idx="2">
                  <c:v>Poland</c:v>
                </c:pt>
                <c:pt idx="3">
                  <c:v>Slovakia</c:v>
                </c:pt>
              </c:strCache>
            </c:strRef>
          </c:cat>
          <c:val>
            <c:numRef>
              <c:f>'Data 65'!$B$2:$E$2</c:f>
              <c:numCache>
                <c:formatCode>0\,0</c:formatCode>
                <c:ptCount val="4"/>
                <c:pt idx="0">
                  <c:v>2.1999999999999997</c:v>
                </c:pt>
                <c:pt idx="1">
                  <c:v>1.4000000000000001</c:v>
                </c:pt>
                <c:pt idx="2">
                  <c:v>2.1</c:v>
                </c:pt>
                <c:pt idx="3">
                  <c:v>2.1</c:v>
                </c:pt>
              </c:numCache>
            </c:numRef>
          </c:val>
        </c:ser>
        <c:ser>
          <c:idx val="1"/>
          <c:order val="1"/>
          <c:tx>
            <c:strRef>
              <c:f>'Data 65'!$A$3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295B7E">
                <a:alpha val="50000"/>
              </a:srgbClr>
            </a:solidFill>
          </c:spPr>
          <c:invertIfNegative val="0"/>
          <c:cat>
            <c:strRef>
              <c:f>'Data 65'!$B$1:$E$1</c:f>
              <c:strCache>
                <c:ptCount val="4"/>
                <c:pt idx="0">
                  <c:v>Hungary</c:v>
                </c:pt>
                <c:pt idx="1">
                  <c:v>Czech Rep.</c:v>
                </c:pt>
                <c:pt idx="2">
                  <c:v>Poland</c:v>
                </c:pt>
                <c:pt idx="3">
                  <c:v>Slovakia</c:v>
                </c:pt>
              </c:strCache>
            </c:strRef>
          </c:cat>
          <c:val>
            <c:numRef>
              <c:f>'Data 65'!$B$3:$E$3</c:f>
              <c:numCache>
                <c:formatCode>0\,0</c:formatCode>
                <c:ptCount val="4"/>
                <c:pt idx="0">
                  <c:v>5.6000000000000005</c:v>
                </c:pt>
                <c:pt idx="1">
                  <c:v>5.6000000000000005</c:v>
                </c:pt>
                <c:pt idx="2">
                  <c:v>5.3</c:v>
                </c:pt>
                <c:pt idx="3">
                  <c:v>5.5</c:v>
                </c:pt>
              </c:numCache>
            </c:numRef>
          </c:val>
        </c:ser>
        <c:ser>
          <c:idx val="2"/>
          <c:order val="2"/>
          <c:tx>
            <c:strRef>
              <c:f>'Data 65'!$A$4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strRef>
              <c:f>'Data 65'!$B$1:$E$1</c:f>
              <c:strCache>
                <c:ptCount val="4"/>
                <c:pt idx="0">
                  <c:v>Hungary</c:v>
                </c:pt>
                <c:pt idx="1">
                  <c:v>Czech Rep.</c:v>
                </c:pt>
                <c:pt idx="2">
                  <c:v>Poland</c:v>
                </c:pt>
                <c:pt idx="3">
                  <c:v>Slovakia</c:v>
                </c:pt>
              </c:strCache>
            </c:strRef>
          </c:cat>
          <c:val>
            <c:numRef>
              <c:f>'Data 65'!$B$4:$E$4</c:f>
              <c:numCache>
                <c:formatCode>0\,0</c:formatCode>
                <c:ptCount val="4"/>
                <c:pt idx="0">
                  <c:v>13.200000000000001</c:v>
                </c:pt>
                <c:pt idx="1">
                  <c:v>12.3</c:v>
                </c:pt>
                <c:pt idx="2">
                  <c:v>13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'Data 65'!$A$5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7BAFD4">
                <a:alpha val="50000"/>
              </a:srgbClr>
            </a:solidFill>
          </c:spPr>
          <c:invertIfNegative val="0"/>
          <c:cat>
            <c:strRef>
              <c:f>'Data 65'!$B$1:$E$1</c:f>
              <c:strCache>
                <c:ptCount val="4"/>
                <c:pt idx="0">
                  <c:v>Hungary</c:v>
                </c:pt>
                <c:pt idx="1">
                  <c:v>Czech Rep.</c:v>
                </c:pt>
                <c:pt idx="2">
                  <c:v>Poland</c:v>
                </c:pt>
                <c:pt idx="3">
                  <c:v>Slovakia</c:v>
                </c:pt>
              </c:strCache>
            </c:strRef>
          </c:cat>
          <c:val>
            <c:numRef>
              <c:f>'Data 65'!$B$5:$E$5</c:f>
              <c:numCache>
                <c:formatCode>0\,0</c:formatCode>
                <c:ptCount val="4"/>
                <c:pt idx="0">
                  <c:v>21.3</c:v>
                </c:pt>
                <c:pt idx="1">
                  <c:v>20.399999999999999</c:v>
                </c:pt>
                <c:pt idx="2">
                  <c:v>23.200000000000003</c:v>
                </c:pt>
                <c:pt idx="3">
                  <c:v>18.899999999999999</c:v>
                </c:pt>
              </c:numCache>
            </c:numRef>
          </c:val>
        </c:ser>
        <c:ser>
          <c:idx val="4"/>
          <c:order val="4"/>
          <c:tx>
            <c:strRef>
              <c:f>'Data 65'!$A$6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'Data 65'!$B$1:$E$1</c:f>
              <c:strCache>
                <c:ptCount val="4"/>
                <c:pt idx="0">
                  <c:v>Hungary</c:v>
                </c:pt>
                <c:pt idx="1">
                  <c:v>Czech Rep.</c:v>
                </c:pt>
                <c:pt idx="2">
                  <c:v>Poland</c:v>
                </c:pt>
                <c:pt idx="3">
                  <c:v>Slovakia</c:v>
                </c:pt>
              </c:strCache>
            </c:strRef>
          </c:cat>
          <c:val>
            <c:numRef>
              <c:f>'Data 65'!$B$6:$E$6</c:f>
              <c:numCache>
                <c:formatCode>0\,0</c:formatCode>
                <c:ptCount val="4"/>
                <c:pt idx="0">
                  <c:v>35.299999999999997</c:v>
                </c:pt>
                <c:pt idx="1">
                  <c:v>26.900000000000002</c:v>
                </c:pt>
                <c:pt idx="2">
                  <c:v>37.200000000000003</c:v>
                </c:pt>
                <c:pt idx="3">
                  <c:v>27.800000000000004</c:v>
                </c:pt>
              </c:numCache>
            </c:numRef>
          </c:val>
        </c:ser>
        <c:ser>
          <c:idx val="5"/>
          <c:order val="5"/>
          <c:tx>
            <c:strRef>
              <c:f>'Data 65'!$A$7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9C0000">
                <a:alpha val="50000"/>
              </a:srgbClr>
            </a:solidFill>
          </c:spPr>
          <c:invertIfNegative val="0"/>
          <c:cat>
            <c:strRef>
              <c:f>'Data 65'!$B$1:$E$1</c:f>
              <c:strCache>
                <c:ptCount val="4"/>
                <c:pt idx="0">
                  <c:v>Hungary</c:v>
                </c:pt>
                <c:pt idx="1">
                  <c:v>Czech Rep.</c:v>
                </c:pt>
                <c:pt idx="2">
                  <c:v>Poland</c:v>
                </c:pt>
                <c:pt idx="3">
                  <c:v>Slovakia</c:v>
                </c:pt>
              </c:strCache>
            </c:strRef>
          </c:cat>
          <c:val>
            <c:numRef>
              <c:f>'Data 65'!$B$7:$E$7</c:f>
              <c:numCache>
                <c:formatCode>0\,0</c:formatCode>
                <c:ptCount val="4"/>
                <c:pt idx="0">
                  <c:v>44.2</c:v>
                </c:pt>
                <c:pt idx="1">
                  <c:v>38.9</c:v>
                </c:pt>
                <c:pt idx="2">
                  <c:v>52.300000000000004</c:v>
                </c:pt>
                <c:pt idx="3">
                  <c:v>41.099999999999994</c:v>
                </c:pt>
              </c:numCache>
            </c:numRef>
          </c:val>
        </c:ser>
        <c:ser>
          <c:idx val="6"/>
          <c:order val="6"/>
          <c:tx>
            <c:strRef>
              <c:f>'Data 65'!$A$8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'Data 65'!$B$1:$E$1</c:f>
              <c:strCache>
                <c:ptCount val="4"/>
                <c:pt idx="0">
                  <c:v>Hungary</c:v>
                </c:pt>
                <c:pt idx="1">
                  <c:v>Czech Rep.</c:v>
                </c:pt>
                <c:pt idx="2">
                  <c:v>Poland</c:v>
                </c:pt>
                <c:pt idx="3">
                  <c:v>Slovakia</c:v>
                </c:pt>
              </c:strCache>
            </c:strRef>
          </c:cat>
          <c:val>
            <c:numRef>
              <c:f>'Data 65'!$B$8:$E$8</c:f>
              <c:numCache>
                <c:formatCode>0\,0</c:formatCode>
                <c:ptCount val="4"/>
                <c:pt idx="0">
                  <c:v>59.3</c:v>
                </c:pt>
                <c:pt idx="1">
                  <c:v>52.6</c:v>
                </c:pt>
                <c:pt idx="2">
                  <c:v>67.900000000000006</c:v>
                </c:pt>
                <c:pt idx="3">
                  <c:v>52.7</c:v>
                </c:pt>
              </c:numCache>
            </c:numRef>
          </c:val>
        </c:ser>
        <c:ser>
          <c:idx val="7"/>
          <c:order val="7"/>
          <c:tx>
            <c:strRef>
              <c:f>'Data 65'!$A$9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2">
                <a:lumMod val="50000"/>
                <a:alpha val="50000"/>
              </a:schemeClr>
            </a:solidFill>
          </c:spPr>
          <c:invertIfNegative val="0"/>
          <c:cat>
            <c:strRef>
              <c:f>'Data 65'!$B$1:$E$1</c:f>
              <c:strCache>
                <c:ptCount val="4"/>
                <c:pt idx="0">
                  <c:v>Hungary</c:v>
                </c:pt>
                <c:pt idx="1">
                  <c:v>Czech Rep.</c:v>
                </c:pt>
                <c:pt idx="2">
                  <c:v>Poland</c:v>
                </c:pt>
                <c:pt idx="3">
                  <c:v>Slovakia</c:v>
                </c:pt>
              </c:strCache>
            </c:strRef>
          </c:cat>
          <c:val>
            <c:numRef>
              <c:f>'Data 65'!$B$9:$E$9</c:f>
              <c:numCache>
                <c:formatCode>0\,0</c:formatCode>
                <c:ptCount val="4"/>
                <c:pt idx="0">
                  <c:v>76.3</c:v>
                </c:pt>
                <c:pt idx="1">
                  <c:v>64</c:v>
                </c:pt>
                <c:pt idx="2">
                  <c:v>85.3</c:v>
                </c:pt>
                <c:pt idx="3">
                  <c:v>60.099999999999994</c:v>
                </c:pt>
              </c:numCache>
            </c:numRef>
          </c:val>
        </c:ser>
        <c:ser>
          <c:idx val="8"/>
          <c:order val="8"/>
          <c:tx>
            <c:strRef>
              <c:f>'Data 65'!$A$10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'Data 65'!$B$1:$E$1</c:f>
              <c:strCache>
                <c:ptCount val="4"/>
                <c:pt idx="0">
                  <c:v>Hungary</c:v>
                </c:pt>
                <c:pt idx="1">
                  <c:v>Czech Rep.</c:v>
                </c:pt>
                <c:pt idx="2">
                  <c:v>Poland</c:v>
                </c:pt>
                <c:pt idx="3">
                  <c:v>Slovakia</c:v>
                </c:pt>
              </c:strCache>
            </c:strRef>
          </c:cat>
          <c:val>
            <c:numRef>
              <c:f>'Data 65'!$B$10:$E$10</c:f>
              <c:numCache>
                <c:formatCode>0\,0</c:formatCode>
                <c:ptCount val="4"/>
                <c:pt idx="0">
                  <c:v>88.5</c:v>
                </c:pt>
                <c:pt idx="1">
                  <c:v>85.1</c:v>
                </c:pt>
                <c:pt idx="2">
                  <c:v>94.9</c:v>
                </c:pt>
                <c:pt idx="3">
                  <c:v>85.3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00031872"/>
        <c:axId val="100041856"/>
      </c:barChart>
      <c:lineChart>
        <c:grouping val="standard"/>
        <c:varyColors val="0"/>
        <c:ser>
          <c:idx val="9"/>
          <c:order val="9"/>
          <c:tx>
            <c:v>x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45568"/>
        <c:axId val="100043392"/>
      </c:lineChart>
      <c:catAx>
        <c:axId val="10003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041856"/>
        <c:crosses val="autoZero"/>
        <c:auto val="1"/>
        <c:lblAlgn val="ctr"/>
        <c:lblOffset val="100"/>
        <c:noMultiLvlLbl val="0"/>
      </c:catAx>
      <c:valAx>
        <c:axId val="100041856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solidFill>
              <a:srgbClr val="868686"/>
            </a:solidFill>
          </a:ln>
        </c:spPr>
        <c:crossAx val="100031872"/>
        <c:crosses val="autoZero"/>
        <c:crossBetween val="between"/>
      </c:valAx>
      <c:valAx>
        <c:axId val="1000433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1800" b="0"/>
                </a:pPr>
                <a:r>
                  <a:rPr lang="hu-HU" sz="1800" b="0"/>
                  <a:t>per</a:t>
                </a:r>
                <a:r>
                  <a:rPr lang="hu-HU" sz="1800" b="0" baseline="0"/>
                  <a:t> cent</a:t>
                </a:r>
                <a:endParaRPr lang="en-US" sz="1800" b="0"/>
              </a:p>
            </c:rich>
          </c:tx>
          <c:layout>
            <c:manualLayout>
              <c:xMode val="edge"/>
              <c:yMode val="edge"/>
              <c:x val="0.84560868478952933"/>
              <c:y val="1.2883107479903569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0045568"/>
        <c:crosses val="max"/>
        <c:crossBetween val="between"/>
        <c:majorUnit val="10"/>
      </c:valAx>
      <c:catAx>
        <c:axId val="100045568"/>
        <c:scaling>
          <c:orientation val="minMax"/>
        </c:scaling>
        <c:delete val="1"/>
        <c:axPos val="b"/>
        <c:majorTickMark val="out"/>
        <c:minorTickMark val="none"/>
        <c:tickLblPos val="nextTo"/>
        <c:crossAx val="1000433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9"/>
        <c:delete val="1"/>
      </c:legendEntry>
      <c:layout>
        <c:manualLayout>
          <c:xMode val="edge"/>
          <c:yMode val="edge"/>
          <c:x val="0"/>
          <c:y val="0.93956482912017181"/>
          <c:w val="1"/>
          <c:h val="5.800309258994452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Diagram3"/>
  <sheetViews>
    <sheetView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Diagram5"/>
  <sheetViews>
    <sheetView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Diagram6"/>
  <sheetViews>
    <sheetView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Diagram15"/>
  <sheetViews>
    <sheetView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Diagram9"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Diagram20"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Diagram11"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Diagram1"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0.27884</cdr:x>
      <cdr:y>0.05224</cdr:y>
    </cdr:from>
    <cdr:to>
      <cdr:x>0.27914</cdr:x>
      <cdr:y>0.88767</cdr:y>
    </cdr:to>
    <cdr:cxnSp macro="">
      <cdr:nvCxnSpPr>
        <cdr:cNvPr id="3" name="Egyenes összekötő 2"/>
        <cdr:cNvCxnSpPr/>
      </cdr:nvCxnSpPr>
      <cdr:spPr>
        <a:xfrm xmlns:a="http://schemas.openxmlformats.org/drawingml/2006/main">
          <a:off x="2594897" y="317489"/>
          <a:ext cx="2792" cy="5076866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0.50275</cdr:x>
      <cdr:y>0.04797</cdr:y>
    </cdr:from>
    <cdr:to>
      <cdr:x>0.50305</cdr:x>
      <cdr:y>0.88339</cdr:y>
    </cdr:to>
    <cdr:cxnSp macro="">
      <cdr:nvCxnSpPr>
        <cdr:cNvPr id="6" name="Egyenes összekötő 5"/>
        <cdr:cNvCxnSpPr/>
      </cdr:nvCxnSpPr>
      <cdr:spPr>
        <a:xfrm xmlns:a="http://schemas.openxmlformats.org/drawingml/2006/main">
          <a:off x="4678521" y="291503"/>
          <a:ext cx="2792" cy="5076805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0.72596</cdr:x>
      <cdr:y>0.049</cdr:y>
    </cdr:from>
    <cdr:to>
      <cdr:x>0.72648</cdr:x>
      <cdr:y>0.87628</cdr:y>
    </cdr:to>
    <cdr:cxnSp macro="">
      <cdr:nvCxnSpPr>
        <cdr:cNvPr id="9" name="Egyenes összekötő 8"/>
        <cdr:cNvCxnSpPr/>
      </cdr:nvCxnSpPr>
      <cdr:spPr>
        <a:xfrm xmlns:a="http://schemas.openxmlformats.org/drawingml/2006/main">
          <a:off x="6755751" y="297749"/>
          <a:ext cx="4839" cy="5027339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0.21691</cdr:x>
      <cdr:y>0.07829</cdr:y>
    </cdr:from>
    <cdr:to>
      <cdr:x>0.38588</cdr:x>
      <cdr:y>0.13986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2018548" y="475764"/>
          <a:ext cx="1572377" cy="37414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hu-HU" sz="1800" dirty="0" err="1" smtClean="0"/>
            <a:t>Appreciation</a:t>
          </a:r>
        </a:p>
      </cdr:txBody>
    </cdr:sp>
  </cdr:relSizeAnchor>
  <cdr:relSizeAnchor xmlns:cdr="http://schemas.openxmlformats.org/drawingml/2006/chartDrawing">
    <cdr:from>
      <cdr:x>0.22237</cdr:x>
      <cdr:y>0.73015</cdr:y>
    </cdr:from>
    <cdr:to>
      <cdr:x>0.38383</cdr:x>
      <cdr:y>0.79172</cdr:y>
    </cdr:to>
    <cdr:sp macro="" textlink="">
      <cdr:nvSpPr>
        <cdr:cNvPr id="3" name="Szövegdoboz 1"/>
        <cdr:cNvSpPr txBox="1"/>
      </cdr:nvSpPr>
      <cdr:spPr>
        <a:xfrm xmlns:a="http://schemas.openxmlformats.org/drawingml/2006/main">
          <a:off x="2069359" y="4437085"/>
          <a:ext cx="1502516" cy="37414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800" dirty="0" err="1" smtClean="0"/>
            <a:t>Depreciation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0.28356</cdr:x>
      <cdr:y>0.04383</cdr:y>
    </cdr:from>
    <cdr:to>
      <cdr:x>0.2839</cdr:x>
      <cdr:y>0.83424</cdr:y>
    </cdr:to>
    <cdr:cxnSp macro="">
      <cdr:nvCxnSpPr>
        <cdr:cNvPr id="2" name="Straight Connector 2"/>
        <cdr:cNvCxnSpPr/>
      </cdr:nvCxnSpPr>
      <cdr:spPr>
        <a:xfrm xmlns:a="http://schemas.openxmlformats.org/drawingml/2006/main" flipH="1" flipV="1">
          <a:off x="2638800" y="266324"/>
          <a:ext cx="3164" cy="480328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0.50161</cdr:x>
      <cdr:y>0.04069</cdr:y>
    </cdr:from>
    <cdr:to>
      <cdr:x>0.50195</cdr:x>
      <cdr:y>0.82797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 flipV="1">
          <a:off x="4667945" y="247274"/>
          <a:ext cx="3164" cy="478426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0.72204</cdr:x>
      <cdr:y>0.04859</cdr:y>
    </cdr:from>
    <cdr:to>
      <cdr:x>0.72262</cdr:x>
      <cdr:y>0.83893</cdr:y>
    </cdr:to>
    <cdr:cxnSp macro="">
      <cdr:nvCxnSpPr>
        <cdr:cNvPr id="4" name="Straight Connector 2"/>
        <cdr:cNvCxnSpPr/>
      </cdr:nvCxnSpPr>
      <cdr:spPr>
        <a:xfrm xmlns:a="http://schemas.openxmlformats.org/drawingml/2006/main" flipV="1">
          <a:off x="6719244" y="295279"/>
          <a:ext cx="5398" cy="480285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0.50468</cdr:x>
      <cdr:y>0.05956</cdr:y>
    </cdr:from>
    <cdr:to>
      <cdr:x>0.5057</cdr:x>
      <cdr:y>0.88712</cdr:y>
    </cdr:to>
    <cdr:cxnSp macro="">
      <cdr:nvCxnSpPr>
        <cdr:cNvPr id="2" name="Egyenes összekötő 1"/>
        <cdr:cNvCxnSpPr/>
      </cdr:nvCxnSpPr>
      <cdr:spPr>
        <a:xfrm xmlns:a="http://schemas.openxmlformats.org/drawingml/2006/main">
          <a:off x="4695825" y="361950"/>
          <a:ext cx="9525" cy="502920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0.72375</cdr:x>
      <cdr:y>0.06113</cdr:y>
    </cdr:from>
    <cdr:to>
      <cdr:x>0.72477</cdr:x>
      <cdr:y>0.87459</cdr:y>
    </cdr:to>
    <cdr:cxnSp macro="">
      <cdr:nvCxnSpPr>
        <cdr:cNvPr id="3" name="Egyenes összekötő 2"/>
        <cdr:cNvCxnSpPr/>
      </cdr:nvCxnSpPr>
      <cdr:spPr>
        <a:xfrm xmlns:a="http://schemas.openxmlformats.org/drawingml/2006/main" flipH="1">
          <a:off x="6734176" y="371475"/>
          <a:ext cx="9524" cy="494347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0.28766</cdr:x>
      <cdr:y>0.05956</cdr:y>
    </cdr:from>
    <cdr:to>
      <cdr:x>0.29073</cdr:x>
      <cdr:y>0.8981</cdr:y>
    </cdr:to>
    <cdr:cxnSp macro="">
      <cdr:nvCxnSpPr>
        <cdr:cNvPr id="4" name="Egyenes összekötő 3"/>
        <cdr:cNvCxnSpPr/>
      </cdr:nvCxnSpPr>
      <cdr:spPr>
        <a:xfrm xmlns:a="http://schemas.openxmlformats.org/drawingml/2006/main" flipH="1">
          <a:off x="2676525" y="361950"/>
          <a:ext cx="28575" cy="509587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0.29058</cdr:x>
      <cdr:y>0.0444</cdr:y>
    </cdr:from>
    <cdr:to>
      <cdr:x>0.2916</cdr:x>
      <cdr:y>0.93061</cdr:y>
    </cdr:to>
    <cdr:cxnSp macro="">
      <cdr:nvCxnSpPr>
        <cdr:cNvPr id="3" name="Egyenes összekötő 2"/>
        <cdr:cNvCxnSpPr/>
      </cdr:nvCxnSpPr>
      <cdr:spPr>
        <a:xfrm xmlns:a="http://schemas.openxmlformats.org/drawingml/2006/main" flipH="1" flipV="1">
          <a:off x="2704143" y="269835"/>
          <a:ext cx="9492" cy="5385454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0.76874</cdr:x>
      <cdr:y>0.0569</cdr:y>
    </cdr:from>
    <cdr:to>
      <cdr:x>0.76976</cdr:x>
      <cdr:y>0.9431</cdr:y>
    </cdr:to>
    <cdr:cxnSp macro="">
      <cdr:nvCxnSpPr>
        <cdr:cNvPr id="4" name="Egyenes összekötő 3"/>
        <cdr:cNvCxnSpPr/>
      </cdr:nvCxnSpPr>
      <cdr:spPr>
        <a:xfrm xmlns:a="http://schemas.openxmlformats.org/drawingml/2006/main" flipH="1" flipV="1">
          <a:off x="7153843" y="345776"/>
          <a:ext cx="9492" cy="5385393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0.52829</cdr:x>
      <cdr:y>0.05063</cdr:y>
    </cdr:from>
    <cdr:to>
      <cdr:x>0.52932</cdr:x>
      <cdr:y>0.93683</cdr:y>
    </cdr:to>
    <cdr:cxnSp macro="">
      <cdr:nvCxnSpPr>
        <cdr:cNvPr id="5" name="Egyenes összekötő 4"/>
        <cdr:cNvCxnSpPr/>
      </cdr:nvCxnSpPr>
      <cdr:spPr>
        <a:xfrm xmlns:a="http://schemas.openxmlformats.org/drawingml/2006/main" flipH="1" flipV="1">
          <a:off x="4916227" y="307705"/>
          <a:ext cx="9585" cy="5385393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0.88724</cdr:x>
      <cdr:y>0.05934</cdr:y>
    </cdr:from>
    <cdr:to>
      <cdr:x>0.91744</cdr:x>
      <cdr:y>0.9551</cdr:y>
    </cdr:to>
    <cdr:sp macro="" textlink="">
      <cdr:nvSpPr>
        <cdr:cNvPr id="2" name="Téglalap 1"/>
        <cdr:cNvSpPr/>
      </cdr:nvSpPr>
      <cdr:spPr>
        <a:xfrm xmlns:a="http://schemas.openxmlformats.org/drawingml/2006/main">
          <a:off x="8244382" y="359853"/>
          <a:ext cx="280624" cy="54321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0.28394</cdr:x>
      <cdr:y>0.05371</cdr:y>
    </cdr:from>
    <cdr:to>
      <cdr:x>0.28565</cdr:x>
      <cdr:y>0.84724</cdr:y>
    </cdr:to>
    <cdr:cxnSp macro="">
      <cdr:nvCxnSpPr>
        <cdr:cNvPr id="2" name="Egyenes összekötő 1"/>
        <cdr:cNvCxnSpPr/>
      </cdr:nvCxnSpPr>
      <cdr:spPr>
        <a:xfrm xmlns:a="http://schemas.openxmlformats.org/drawingml/2006/main" flipH="1">
          <a:off x="2642363" y="326364"/>
          <a:ext cx="15913" cy="4822242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0.50391</cdr:x>
      <cdr:y>0.05839</cdr:y>
    </cdr:from>
    <cdr:to>
      <cdr:x>0.50469</cdr:x>
      <cdr:y>0.85889</cdr:y>
    </cdr:to>
    <cdr:cxnSp macro="">
      <cdr:nvCxnSpPr>
        <cdr:cNvPr id="3" name="Egyenes összekötő 2"/>
        <cdr:cNvCxnSpPr/>
      </cdr:nvCxnSpPr>
      <cdr:spPr>
        <a:xfrm xmlns:a="http://schemas.openxmlformats.org/drawingml/2006/main" flipH="1">
          <a:off x="4689387" y="354862"/>
          <a:ext cx="7259" cy="4864599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0.72389</cdr:x>
      <cdr:y>0.06028</cdr:y>
    </cdr:from>
    <cdr:to>
      <cdr:x>0.72412</cdr:x>
      <cdr:y>0.8647</cdr:y>
    </cdr:to>
    <cdr:cxnSp macro="">
      <cdr:nvCxnSpPr>
        <cdr:cNvPr id="4" name="Egyenes összekötő 3"/>
        <cdr:cNvCxnSpPr/>
      </cdr:nvCxnSpPr>
      <cdr:spPr>
        <a:xfrm xmlns:a="http://schemas.openxmlformats.org/drawingml/2006/main" flipH="1">
          <a:off x="6736427" y="366303"/>
          <a:ext cx="2141" cy="488842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0.28391</cdr:x>
      <cdr:y>0.04652</cdr:y>
    </cdr:from>
    <cdr:to>
      <cdr:x>0.28595</cdr:x>
      <cdr:y>0.89762</cdr:y>
    </cdr:to>
    <cdr:cxnSp macro="">
      <cdr:nvCxnSpPr>
        <cdr:cNvPr id="3" name="Egyenes összekötő 2"/>
        <cdr:cNvCxnSpPr/>
      </cdr:nvCxnSpPr>
      <cdr:spPr>
        <a:xfrm xmlns:a="http://schemas.openxmlformats.org/drawingml/2006/main" flipV="1">
          <a:off x="2642090" y="282729"/>
          <a:ext cx="18984" cy="5172092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0.50153</cdr:x>
      <cdr:y>0.04591</cdr:y>
    </cdr:from>
    <cdr:to>
      <cdr:x>0.50374</cdr:x>
      <cdr:y>0.89498</cdr:y>
    </cdr:to>
    <cdr:cxnSp macro="">
      <cdr:nvCxnSpPr>
        <cdr:cNvPr id="6" name="Egyenes összekötő 5"/>
        <cdr:cNvCxnSpPr/>
      </cdr:nvCxnSpPr>
      <cdr:spPr>
        <a:xfrm xmlns:a="http://schemas.openxmlformats.org/drawingml/2006/main" flipV="1">
          <a:off x="4667239" y="278977"/>
          <a:ext cx="20566" cy="5159756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0.7223</cdr:x>
      <cdr:y>0.04799</cdr:y>
    </cdr:from>
    <cdr:to>
      <cdr:x>0.72435</cdr:x>
      <cdr:y>0.90222</cdr:y>
    </cdr:to>
    <cdr:cxnSp macro="">
      <cdr:nvCxnSpPr>
        <cdr:cNvPr id="7" name="Egyenes összekötő 6"/>
        <cdr:cNvCxnSpPr/>
      </cdr:nvCxnSpPr>
      <cdr:spPr>
        <a:xfrm xmlns:a="http://schemas.openxmlformats.org/drawingml/2006/main" flipH="1" flipV="1">
          <a:off x="6721664" y="291662"/>
          <a:ext cx="19077" cy="5191113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0.3132</cdr:x>
      <cdr:y>0.11129</cdr:y>
    </cdr:from>
    <cdr:to>
      <cdr:x>0.49642</cdr:x>
      <cdr:y>0.17286</cdr:y>
    </cdr:to>
    <cdr:sp macro="" textlink="">
      <cdr:nvSpPr>
        <cdr:cNvPr id="9" name="Szövegdoboz 8"/>
        <cdr:cNvSpPr txBox="1"/>
      </cdr:nvSpPr>
      <cdr:spPr>
        <a:xfrm xmlns:a="http://schemas.openxmlformats.org/drawingml/2006/main">
          <a:off x="2914615" y="676304"/>
          <a:ext cx="1705010" cy="37414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hu-HU" sz="1800" dirty="0" err="1" smtClean="0"/>
            <a:t>Net lending</a:t>
          </a:r>
        </a:p>
      </cdr:txBody>
    </cdr:sp>
  </cdr:relSizeAnchor>
  <cdr:relSizeAnchor xmlns:cdr="http://schemas.openxmlformats.org/drawingml/2006/chartDrawing">
    <cdr:from>
      <cdr:x>0.30638</cdr:x>
      <cdr:y>0.64159</cdr:y>
    </cdr:from>
    <cdr:to>
      <cdr:x>0.49744</cdr:x>
      <cdr:y>0.70316</cdr:y>
    </cdr:to>
    <cdr:sp macro="" textlink="">
      <cdr:nvSpPr>
        <cdr:cNvPr id="10" name="Szövegdoboz 1"/>
        <cdr:cNvSpPr txBox="1"/>
      </cdr:nvSpPr>
      <cdr:spPr>
        <a:xfrm xmlns:a="http://schemas.openxmlformats.org/drawingml/2006/main">
          <a:off x="2851148" y="3898910"/>
          <a:ext cx="1778001" cy="37414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800" dirty="0" err="1" smtClean="0"/>
            <a:t>Net borrowing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0.21597</cdr:x>
      <cdr:y>0.05799</cdr:y>
    </cdr:from>
    <cdr:to>
      <cdr:x>0.38178</cdr:x>
      <cdr:y>0.10972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2009779" y="352402"/>
          <a:ext cx="1543016" cy="31436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600"/>
            <a:t>Slovakia:</a:t>
          </a:r>
          <a:r>
            <a:rPr lang="hu-HU" sz="1600" baseline="0"/>
            <a:t> 9.1 %</a:t>
          </a:r>
          <a:endParaRPr lang="hu-HU" sz="1600"/>
        </a:p>
      </cdr:txBody>
    </cdr:sp>
  </cdr:relSizeAnchor>
  <cdr:relSizeAnchor xmlns:cdr="http://schemas.openxmlformats.org/drawingml/2006/chartDrawing">
    <cdr:from>
      <cdr:x>0.12691</cdr:x>
      <cdr:y>0.06583</cdr:y>
    </cdr:from>
    <cdr:to>
      <cdr:x>0.21494</cdr:x>
      <cdr:y>0.1011</cdr:y>
    </cdr:to>
    <cdr:cxnSp macro="">
      <cdr:nvCxnSpPr>
        <cdr:cNvPr id="5" name="Egyenes összekötő nyíllal 4"/>
        <cdr:cNvCxnSpPr/>
      </cdr:nvCxnSpPr>
      <cdr:spPr>
        <a:xfrm xmlns:a="http://schemas.openxmlformats.org/drawingml/2006/main" flipH="1" flipV="1">
          <a:off x="1181054" y="400054"/>
          <a:ext cx="819200" cy="214334"/>
        </a:xfrm>
        <a:prstGeom xmlns:a="http://schemas.openxmlformats.org/drawingml/2006/main" prst="straightConnector1">
          <a:avLst/>
        </a:prstGeom>
        <a:ln xmlns:a="http://schemas.openxmlformats.org/drawingml/2006/main" w="22225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0.29317</cdr:x>
      <cdr:y>0.05078</cdr:y>
    </cdr:from>
    <cdr:to>
      <cdr:x>0.29559</cdr:x>
      <cdr:y>0.76595</cdr:y>
    </cdr:to>
    <cdr:cxnSp macro="">
      <cdr:nvCxnSpPr>
        <cdr:cNvPr id="3" name="Egyenes összekötő 2"/>
        <cdr:cNvCxnSpPr/>
      </cdr:nvCxnSpPr>
      <cdr:spPr>
        <a:xfrm xmlns:a="http://schemas.openxmlformats.org/drawingml/2006/main" flipH="1" flipV="1">
          <a:off x="2728224" y="308588"/>
          <a:ext cx="22520" cy="434605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0.51128</cdr:x>
      <cdr:y>0.05268</cdr:y>
    </cdr:from>
    <cdr:to>
      <cdr:x>0.51227</cdr:x>
      <cdr:y>0.76757</cdr:y>
    </cdr:to>
    <cdr:cxnSp macro="">
      <cdr:nvCxnSpPr>
        <cdr:cNvPr id="5" name="Egyenes összekötő 4"/>
        <cdr:cNvCxnSpPr/>
      </cdr:nvCxnSpPr>
      <cdr:spPr>
        <a:xfrm xmlns:a="http://schemas.openxmlformats.org/drawingml/2006/main" flipV="1">
          <a:off x="4757951" y="320118"/>
          <a:ext cx="9213" cy="434435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0.72777</cdr:x>
      <cdr:y>0.05173</cdr:y>
    </cdr:from>
    <cdr:to>
      <cdr:x>0.72876</cdr:x>
      <cdr:y>0.76662</cdr:y>
    </cdr:to>
    <cdr:cxnSp macro="">
      <cdr:nvCxnSpPr>
        <cdr:cNvPr id="8" name="Egyenes összekötő 7"/>
        <cdr:cNvCxnSpPr/>
      </cdr:nvCxnSpPr>
      <cdr:spPr>
        <a:xfrm xmlns:a="http://schemas.openxmlformats.org/drawingml/2006/main" flipV="1">
          <a:off x="6772534" y="314361"/>
          <a:ext cx="9213" cy="434435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0.27649</cdr:x>
      <cdr:y>0.06294</cdr:y>
    </cdr:from>
    <cdr:to>
      <cdr:x>0.27884</cdr:x>
      <cdr:y>0.9131</cdr:y>
    </cdr:to>
    <cdr:cxnSp macro="">
      <cdr:nvCxnSpPr>
        <cdr:cNvPr id="2" name="Egyenes összekötő 1"/>
        <cdr:cNvCxnSpPr/>
      </cdr:nvCxnSpPr>
      <cdr:spPr>
        <a:xfrm xmlns:a="http://schemas.openxmlformats.org/drawingml/2006/main" flipV="1">
          <a:off x="2571750" y="382104"/>
          <a:ext cx="21811" cy="516144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0.51236</cdr:x>
      <cdr:y>0.057</cdr:y>
    </cdr:from>
    <cdr:to>
      <cdr:x>0.51305</cdr:x>
      <cdr:y>0.90525</cdr:y>
    </cdr:to>
    <cdr:cxnSp macro="">
      <cdr:nvCxnSpPr>
        <cdr:cNvPr id="4" name="Egyenes összekötő 3"/>
        <cdr:cNvCxnSpPr/>
      </cdr:nvCxnSpPr>
      <cdr:spPr>
        <a:xfrm xmlns:a="http://schemas.openxmlformats.org/drawingml/2006/main" flipH="1" flipV="1">
          <a:off x="4765675" y="346076"/>
          <a:ext cx="6350" cy="514984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0.75608</cdr:x>
      <cdr:y>0.06485</cdr:y>
    </cdr:from>
    <cdr:to>
      <cdr:x>0.76291</cdr:x>
      <cdr:y>0.90055</cdr:y>
    </cdr:to>
    <cdr:cxnSp macro="">
      <cdr:nvCxnSpPr>
        <cdr:cNvPr id="5" name="Egyenes összekötő 4"/>
        <cdr:cNvCxnSpPr/>
      </cdr:nvCxnSpPr>
      <cdr:spPr>
        <a:xfrm xmlns:a="http://schemas.openxmlformats.org/drawingml/2006/main" flipH="1" flipV="1">
          <a:off x="7032625" y="393701"/>
          <a:ext cx="63500" cy="507364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0.27943</cdr:x>
      <cdr:y>0.04702</cdr:y>
    </cdr:from>
    <cdr:to>
      <cdr:x>0.27943</cdr:x>
      <cdr:y>0.78997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2600322" y="285731"/>
          <a:ext cx="0" cy="451487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65000"/>
              <a:lumOff val="3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0.49949</cdr:x>
      <cdr:y>0.04859</cdr:y>
    </cdr:from>
    <cdr:to>
      <cdr:x>0.49949</cdr:x>
      <cdr:y>0.78527</cdr:y>
    </cdr:to>
    <cdr:cxnSp macro="">
      <cdr:nvCxnSpPr>
        <cdr:cNvPr id="4" name="Straight Connector 3"/>
        <cdr:cNvCxnSpPr/>
      </cdr:nvCxnSpPr>
      <cdr:spPr>
        <a:xfrm xmlns:a="http://schemas.openxmlformats.org/drawingml/2006/main" flipH="1">
          <a:off x="4648216" y="295287"/>
          <a:ext cx="0" cy="447676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65000"/>
              <a:lumOff val="3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0.71853</cdr:x>
      <cdr:y>0.05016</cdr:y>
    </cdr:from>
    <cdr:to>
      <cdr:x>0.71853</cdr:x>
      <cdr:y>0.79154</cdr:y>
    </cdr:to>
    <cdr:cxnSp macro="">
      <cdr:nvCxnSpPr>
        <cdr:cNvPr id="5" name="Straight Connector 4"/>
        <cdr:cNvCxnSpPr/>
      </cdr:nvCxnSpPr>
      <cdr:spPr>
        <a:xfrm xmlns:a="http://schemas.openxmlformats.org/drawingml/2006/main" flipH="1">
          <a:off x="6686586" y="304812"/>
          <a:ext cx="0" cy="450533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65000"/>
              <a:lumOff val="3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0.27463</cdr:x>
      <cdr:y>0.05698</cdr:y>
    </cdr:from>
    <cdr:to>
      <cdr:x>0.2752</cdr:x>
      <cdr:y>0.63016</cdr:y>
    </cdr:to>
    <cdr:cxnSp macro="">
      <cdr:nvCxnSpPr>
        <cdr:cNvPr id="3" name="Egyenes összekötő 2"/>
        <cdr:cNvCxnSpPr/>
      </cdr:nvCxnSpPr>
      <cdr:spPr>
        <a:xfrm xmlns:a="http://schemas.openxmlformats.org/drawingml/2006/main" flipH="1">
          <a:off x="2552700" y="346212"/>
          <a:ext cx="5269" cy="348283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0.49928</cdr:x>
      <cdr:y>0.05339</cdr:y>
    </cdr:from>
    <cdr:to>
      <cdr:x>0.49928</cdr:x>
      <cdr:y>0.73177</cdr:y>
    </cdr:to>
    <cdr:cxnSp macro="">
      <cdr:nvCxnSpPr>
        <cdr:cNvPr id="4" name="Egyenes összekötő 3"/>
        <cdr:cNvCxnSpPr/>
      </cdr:nvCxnSpPr>
      <cdr:spPr>
        <a:xfrm xmlns:a="http://schemas.openxmlformats.org/drawingml/2006/main">
          <a:off x="4640851" y="324384"/>
          <a:ext cx="0" cy="412203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0.72425</cdr:x>
      <cdr:y>0.05277</cdr:y>
    </cdr:from>
    <cdr:to>
      <cdr:x>0.72425</cdr:x>
      <cdr:y>0.73115</cdr:y>
    </cdr:to>
    <cdr:cxnSp macro="">
      <cdr:nvCxnSpPr>
        <cdr:cNvPr id="5" name="Egyenes összekötő 4"/>
        <cdr:cNvCxnSpPr/>
      </cdr:nvCxnSpPr>
      <cdr:spPr>
        <a:xfrm xmlns:a="http://schemas.openxmlformats.org/drawingml/2006/main">
          <a:off x="6732005" y="320676"/>
          <a:ext cx="0" cy="412203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0.27827</cdr:x>
      <cdr:y>0.05541</cdr:y>
    </cdr:from>
    <cdr:to>
      <cdr:x>0.27827</cdr:x>
      <cdr:y>0.73378</cdr:y>
    </cdr:to>
    <cdr:cxnSp macro="">
      <cdr:nvCxnSpPr>
        <cdr:cNvPr id="3" name="Egyenes összekötő 2"/>
        <cdr:cNvCxnSpPr/>
      </cdr:nvCxnSpPr>
      <cdr:spPr>
        <a:xfrm xmlns:a="http://schemas.openxmlformats.org/drawingml/2006/main">
          <a:off x="2586530" y="336659"/>
          <a:ext cx="0" cy="412202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0.49928</cdr:x>
      <cdr:y>0.05025</cdr:y>
    </cdr:from>
    <cdr:to>
      <cdr:x>0.49928</cdr:x>
      <cdr:y>0.72863</cdr:y>
    </cdr:to>
    <cdr:cxnSp macro="">
      <cdr:nvCxnSpPr>
        <cdr:cNvPr id="4" name="Egyenes összekötő 3"/>
        <cdr:cNvCxnSpPr/>
      </cdr:nvCxnSpPr>
      <cdr:spPr>
        <a:xfrm xmlns:a="http://schemas.openxmlformats.org/drawingml/2006/main">
          <a:off x="4640865" y="305347"/>
          <a:ext cx="0" cy="412202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0.71913</cdr:x>
      <cdr:y>0.05277</cdr:y>
    </cdr:from>
    <cdr:to>
      <cdr:x>0.71913</cdr:x>
      <cdr:y>0.73115</cdr:y>
    </cdr:to>
    <cdr:cxnSp macro="">
      <cdr:nvCxnSpPr>
        <cdr:cNvPr id="5" name="Egyenes összekötő 4"/>
        <cdr:cNvCxnSpPr/>
      </cdr:nvCxnSpPr>
      <cdr:spPr>
        <a:xfrm xmlns:a="http://schemas.openxmlformats.org/drawingml/2006/main">
          <a:off x="6684360" y="320675"/>
          <a:ext cx="0" cy="412202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0.28045</cdr:x>
      <cdr:y>0.04178</cdr:y>
    </cdr:from>
    <cdr:to>
      <cdr:x>0.28232</cdr:x>
      <cdr:y>0.82915</cdr:y>
    </cdr:to>
    <cdr:cxnSp macro="">
      <cdr:nvCxnSpPr>
        <cdr:cNvPr id="3" name="Egyenes összekötő 2"/>
        <cdr:cNvCxnSpPr/>
      </cdr:nvCxnSpPr>
      <cdr:spPr>
        <a:xfrm xmlns:a="http://schemas.openxmlformats.org/drawingml/2006/main" flipV="1">
          <a:off x="2609850" y="253896"/>
          <a:ext cx="17438" cy="4784829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0.50231</cdr:x>
      <cdr:y>0.04862</cdr:y>
    </cdr:from>
    <cdr:to>
      <cdr:x>0.50461</cdr:x>
      <cdr:y>0.82759</cdr:y>
    </cdr:to>
    <cdr:cxnSp macro="">
      <cdr:nvCxnSpPr>
        <cdr:cNvPr id="4" name="Egyenes összekötő 3"/>
        <cdr:cNvCxnSpPr/>
      </cdr:nvCxnSpPr>
      <cdr:spPr>
        <a:xfrm xmlns:a="http://schemas.openxmlformats.org/drawingml/2006/main" flipH="1" flipV="1">
          <a:off x="4674492" y="295477"/>
          <a:ext cx="21333" cy="4733723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0.72262</cdr:x>
      <cdr:y>0.04779</cdr:y>
    </cdr:from>
    <cdr:to>
      <cdr:x>0.72438</cdr:x>
      <cdr:y>0.82915</cdr:y>
    </cdr:to>
    <cdr:cxnSp macro="">
      <cdr:nvCxnSpPr>
        <cdr:cNvPr id="5" name="Egyenes összekötő 4"/>
        <cdr:cNvCxnSpPr/>
      </cdr:nvCxnSpPr>
      <cdr:spPr>
        <a:xfrm xmlns:a="http://schemas.openxmlformats.org/drawingml/2006/main" flipV="1">
          <a:off x="6724650" y="290415"/>
          <a:ext cx="16337" cy="474831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0.23234</cdr:x>
      <cdr:y>0.04648</cdr:y>
    </cdr:from>
    <cdr:to>
      <cdr:x>0.23421</cdr:x>
      <cdr:y>0.83385</cdr:y>
    </cdr:to>
    <cdr:cxnSp macro="">
      <cdr:nvCxnSpPr>
        <cdr:cNvPr id="3" name="Egyenes összekötő 2"/>
        <cdr:cNvCxnSpPr/>
      </cdr:nvCxnSpPr>
      <cdr:spPr>
        <a:xfrm xmlns:a="http://schemas.openxmlformats.org/drawingml/2006/main" flipV="1">
          <a:off x="2162172" y="282470"/>
          <a:ext cx="17402" cy="4784808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0.41019</cdr:x>
      <cdr:y>0.04705</cdr:y>
    </cdr:from>
    <cdr:to>
      <cdr:x>0.41249</cdr:x>
      <cdr:y>0.82602</cdr:y>
    </cdr:to>
    <cdr:cxnSp macro="">
      <cdr:nvCxnSpPr>
        <cdr:cNvPr id="4" name="Egyenes összekötő 3"/>
        <cdr:cNvCxnSpPr/>
      </cdr:nvCxnSpPr>
      <cdr:spPr>
        <a:xfrm xmlns:a="http://schemas.openxmlformats.org/drawingml/2006/main" flipH="1" flipV="1">
          <a:off x="3817209" y="285936"/>
          <a:ext cx="21404" cy="4733762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0.58751</cdr:x>
      <cdr:y>0.04466</cdr:y>
    </cdr:from>
    <cdr:to>
      <cdr:x>0.58927</cdr:x>
      <cdr:y>0.82602</cdr:y>
    </cdr:to>
    <cdr:cxnSp macro="">
      <cdr:nvCxnSpPr>
        <cdr:cNvPr id="5" name="Egyenes összekötő 4"/>
        <cdr:cNvCxnSpPr/>
      </cdr:nvCxnSpPr>
      <cdr:spPr>
        <a:xfrm xmlns:a="http://schemas.openxmlformats.org/drawingml/2006/main" flipV="1">
          <a:off x="5467348" y="271367"/>
          <a:ext cx="16378" cy="4748286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0.76697</cdr:x>
      <cdr:y>0.04441</cdr:y>
    </cdr:from>
    <cdr:to>
      <cdr:x>0.76873</cdr:x>
      <cdr:y>0.82577</cdr:y>
    </cdr:to>
    <cdr:cxnSp macro="">
      <cdr:nvCxnSpPr>
        <cdr:cNvPr id="6" name="Egyenes összekötő 5"/>
        <cdr:cNvCxnSpPr/>
      </cdr:nvCxnSpPr>
      <cdr:spPr>
        <a:xfrm xmlns:a="http://schemas.openxmlformats.org/drawingml/2006/main" flipV="1">
          <a:off x="7137400" y="269875"/>
          <a:ext cx="16378" cy="4748286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0.25443</cdr:x>
      <cdr:y>0.04835</cdr:y>
    </cdr:from>
    <cdr:to>
      <cdr:x>0.25443</cdr:x>
      <cdr:y>0.91263</cdr:y>
    </cdr:to>
    <cdr:cxnSp macro="">
      <cdr:nvCxnSpPr>
        <cdr:cNvPr id="3" name="Egyenes összekötő 2"/>
        <cdr:cNvCxnSpPr/>
      </cdr:nvCxnSpPr>
      <cdr:spPr>
        <a:xfrm xmlns:a="http://schemas.openxmlformats.org/drawingml/2006/main" flipV="1">
          <a:off x="2367724" y="293836"/>
          <a:ext cx="0" cy="5252187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0.44991</cdr:x>
      <cdr:y>0.05044</cdr:y>
    </cdr:from>
    <cdr:to>
      <cdr:x>0.44991</cdr:x>
      <cdr:y>0.91472</cdr:y>
    </cdr:to>
    <cdr:cxnSp macro="">
      <cdr:nvCxnSpPr>
        <cdr:cNvPr id="5" name="Egyenes összekötő 4"/>
        <cdr:cNvCxnSpPr/>
      </cdr:nvCxnSpPr>
      <cdr:spPr>
        <a:xfrm xmlns:a="http://schemas.openxmlformats.org/drawingml/2006/main" flipV="1">
          <a:off x="4186867" y="306521"/>
          <a:ext cx="0" cy="5252187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0.64517</cdr:x>
      <cdr:y>0.0487</cdr:y>
    </cdr:from>
    <cdr:to>
      <cdr:x>0.64517</cdr:x>
      <cdr:y>0.91298</cdr:y>
    </cdr:to>
    <cdr:cxnSp macro="">
      <cdr:nvCxnSpPr>
        <cdr:cNvPr id="6" name="Egyenes összekötő 5"/>
        <cdr:cNvCxnSpPr/>
      </cdr:nvCxnSpPr>
      <cdr:spPr>
        <a:xfrm xmlns:a="http://schemas.openxmlformats.org/drawingml/2006/main" flipV="1">
          <a:off x="6003861" y="295950"/>
          <a:ext cx="0" cy="5252186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0.84145</cdr:x>
      <cdr:y>0.04602</cdr:y>
    </cdr:from>
    <cdr:to>
      <cdr:x>0.84145</cdr:x>
      <cdr:y>0.9103</cdr:y>
    </cdr:to>
    <cdr:cxnSp macro="">
      <cdr:nvCxnSpPr>
        <cdr:cNvPr id="7" name="Egyenes összekötő 6"/>
        <cdr:cNvCxnSpPr/>
      </cdr:nvCxnSpPr>
      <cdr:spPr>
        <a:xfrm xmlns:a="http://schemas.openxmlformats.org/drawingml/2006/main" flipV="1">
          <a:off x="7830498" y="279645"/>
          <a:ext cx="0" cy="5252187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9C0000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showGridLines="0" workbookViewId="0">
      <selection activeCell="C2" sqref="C2"/>
    </sheetView>
  </sheetViews>
  <sheetFormatPr defaultRowHeight="12.75"/>
  <cols>
    <col min="1" max="2" width="9.140625" style="3"/>
    <col min="3" max="3" width="13.5703125" style="3" bestFit="1" customWidth="1"/>
    <col min="4" max="4" width="10.140625" style="3" bestFit="1" customWidth="1"/>
    <col min="5" max="5" width="10.7109375" style="3" bestFit="1" customWidth="1"/>
    <col min="6" max="16384" width="9.140625" style="3"/>
  </cols>
  <sheetData>
    <row r="2" spans="3:7">
      <c r="D2" s="11" t="s">
        <v>30</v>
      </c>
      <c r="E2" s="11" t="s">
        <v>31</v>
      </c>
    </row>
    <row r="3" spans="3:7">
      <c r="C3" s="3" t="s">
        <v>24</v>
      </c>
      <c r="D3" s="12">
        <v>2.2000000000000002</v>
      </c>
      <c r="E3" s="12">
        <v>-5.1152756999999998</v>
      </c>
    </row>
    <row r="4" spans="3:7">
      <c r="C4" s="3" t="s">
        <v>11</v>
      </c>
      <c r="D4" s="12">
        <v>1.6</v>
      </c>
      <c r="E4" s="12">
        <v>-4.1219850999999998</v>
      </c>
    </row>
    <row r="5" spans="3:7">
      <c r="C5" s="3" t="s">
        <v>8</v>
      </c>
      <c r="D5" s="12">
        <v>1.2</v>
      </c>
      <c r="E5" s="12">
        <v>-1.1474773</v>
      </c>
      <c r="G5" s="8"/>
    </row>
    <row r="6" spans="3:7">
      <c r="C6" s="3" t="s">
        <v>22</v>
      </c>
      <c r="D6" s="12">
        <v>3.6</v>
      </c>
      <c r="E6" s="12">
        <v>-0.2232555</v>
      </c>
      <c r="G6" s="8"/>
    </row>
    <row r="7" spans="3:7">
      <c r="C7" s="3" t="s">
        <v>29</v>
      </c>
      <c r="D7" s="12">
        <v>4.3</v>
      </c>
      <c r="E7" s="12">
        <v>0.1152599</v>
      </c>
    </row>
    <row r="8" spans="3:7">
      <c r="C8" s="3" t="s">
        <v>6</v>
      </c>
      <c r="D8" s="12">
        <v>-0.2</v>
      </c>
      <c r="E8" s="12">
        <v>0.12842580000000001</v>
      </c>
    </row>
    <row r="9" spans="3:7">
      <c r="C9" s="3" t="s">
        <v>32</v>
      </c>
      <c r="D9" s="12" t="s">
        <v>25</v>
      </c>
      <c r="E9" s="12">
        <v>0.1397004</v>
      </c>
    </row>
    <row r="10" spans="3:7">
      <c r="C10" s="3" t="s">
        <v>13</v>
      </c>
      <c r="D10" s="12">
        <v>1.6</v>
      </c>
      <c r="E10" s="12">
        <v>1.1517306</v>
      </c>
    </row>
    <row r="11" spans="3:7">
      <c r="C11" s="3" t="s">
        <v>12</v>
      </c>
      <c r="D11" s="12">
        <v>2.7</v>
      </c>
      <c r="E11" s="12">
        <v>1.1647851</v>
      </c>
    </row>
    <row r="12" spans="3:7">
      <c r="C12" s="3" t="s">
        <v>18</v>
      </c>
      <c r="D12" s="12">
        <v>3.6</v>
      </c>
      <c r="E12" s="12">
        <v>1.3985647000000001</v>
      </c>
    </row>
    <row r="13" spans="3:7">
      <c r="C13" s="3" t="s">
        <v>20</v>
      </c>
      <c r="D13" s="12">
        <v>3.7</v>
      </c>
      <c r="E13" s="12">
        <v>1.4005464999999999</v>
      </c>
    </row>
    <row r="14" spans="3:7">
      <c r="C14" s="3" t="s">
        <v>0</v>
      </c>
      <c r="D14" s="12">
        <v>1.4</v>
      </c>
      <c r="E14" s="12">
        <v>1.5256379</v>
      </c>
    </row>
    <row r="15" spans="3:7">
      <c r="C15" s="3" t="s">
        <v>7</v>
      </c>
      <c r="D15" s="12" t="s">
        <v>25</v>
      </c>
      <c r="E15" s="12">
        <v>1.9674787</v>
      </c>
    </row>
    <row r="16" spans="3:7">
      <c r="C16" s="3" t="s">
        <v>19</v>
      </c>
      <c r="D16" s="12">
        <v>1.5</v>
      </c>
      <c r="E16" s="12">
        <v>2.1248958</v>
      </c>
    </row>
    <row r="17" spans="3:6">
      <c r="C17" s="3" t="s">
        <v>10</v>
      </c>
      <c r="D17" s="12">
        <v>0.8</v>
      </c>
      <c r="E17" s="12">
        <v>2.3931846000000001</v>
      </c>
    </row>
    <row r="18" spans="3:6">
      <c r="C18" s="3" t="s">
        <v>4</v>
      </c>
      <c r="D18" s="12">
        <v>1.1000000000000001</v>
      </c>
      <c r="E18" s="12">
        <v>2.6854771</v>
      </c>
    </row>
    <row r="19" spans="3:6">
      <c r="C19" s="3" t="s">
        <v>17</v>
      </c>
      <c r="D19" s="12">
        <v>0.9</v>
      </c>
      <c r="E19" s="12">
        <v>3.1219763999999999</v>
      </c>
    </row>
    <row r="20" spans="3:6">
      <c r="C20" s="3" t="s">
        <v>1</v>
      </c>
      <c r="D20" s="12">
        <v>3</v>
      </c>
      <c r="E20" s="12">
        <v>3.2017793999999999</v>
      </c>
    </row>
    <row r="21" spans="3:6">
      <c r="C21" s="3" t="s">
        <v>5</v>
      </c>
      <c r="D21" s="12" t="s">
        <v>25</v>
      </c>
      <c r="E21" s="12">
        <v>3.7312579000000001</v>
      </c>
    </row>
    <row r="22" spans="3:6">
      <c r="C22" s="3" t="s">
        <v>9</v>
      </c>
      <c r="D22" s="12">
        <v>1.6</v>
      </c>
      <c r="E22" s="12">
        <v>4.0587723999999996</v>
      </c>
    </row>
    <row r="23" spans="3:6">
      <c r="C23" s="3" t="s">
        <v>68</v>
      </c>
      <c r="D23" s="12" t="s">
        <v>25</v>
      </c>
      <c r="E23" s="12">
        <v>4.9437116000000003</v>
      </c>
    </row>
    <row r="24" spans="3:6">
      <c r="C24" s="3" t="s">
        <v>23</v>
      </c>
      <c r="D24" s="13">
        <v>4.0999999999999996</v>
      </c>
      <c r="E24" s="13">
        <v>5.3068464000000004</v>
      </c>
    </row>
    <row r="25" spans="3:6">
      <c r="C25" s="3" t="s">
        <v>15</v>
      </c>
      <c r="D25" s="12">
        <v>6.3</v>
      </c>
      <c r="E25" s="12">
        <v>6.1370987000000001</v>
      </c>
    </row>
    <row r="26" spans="3:6">
      <c r="C26" s="3" t="s">
        <v>3</v>
      </c>
      <c r="D26" s="12">
        <v>1.2</v>
      </c>
      <c r="E26" s="12">
        <v>7.1569111999999997</v>
      </c>
    </row>
    <row r="27" spans="3:6">
      <c r="C27" s="3" t="s">
        <v>21</v>
      </c>
      <c r="D27" s="12">
        <v>2.9</v>
      </c>
      <c r="E27" s="12">
        <v>8.2567769999999996</v>
      </c>
    </row>
    <row r="28" spans="3:6">
      <c r="C28" s="3" t="s">
        <v>28</v>
      </c>
      <c r="D28" s="12">
        <v>1.7</v>
      </c>
      <c r="E28" s="12">
        <v>8.7926716000000003</v>
      </c>
    </row>
    <row r="29" spans="3:6">
      <c r="C29" s="3" t="s">
        <v>14</v>
      </c>
      <c r="D29" s="12">
        <v>2.9</v>
      </c>
      <c r="E29" s="12">
        <v>9.34</v>
      </c>
      <c r="F29" s="9"/>
    </row>
    <row r="30" spans="3:6">
      <c r="C30" s="3" t="s">
        <v>16</v>
      </c>
      <c r="D30" s="12">
        <v>1.9</v>
      </c>
      <c r="E30" s="12">
        <v>10.3247932</v>
      </c>
    </row>
    <row r="37" spans="1:8" ht="15">
      <c r="A37" s="10"/>
      <c r="B37" s="10"/>
      <c r="C37" s="10"/>
      <c r="D37" s="10"/>
      <c r="E37" s="10"/>
      <c r="F37" s="10"/>
      <c r="G37" s="10"/>
      <c r="H37" s="10"/>
    </row>
    <row r="39" spans="1:8" ht="15">
      <c r="A39" s="10"/>
      <c r="B39" s="10"/>
      <c r="C39" s="10"/>
      <c r="D39" s="10"/>
      <c r="E39" s="10"/>
      <c r="F39" s="10"/>
      <c r="G39" s="10"/>
      <c r="H39" s="10"/>
    </row>
    <row r="40" spans="1:8" ht="15">
      <c r="A40" s="10"/>
      <c r="B40" s="10"/>
      <c r="C40" s="10"/>
      <c r="D40" s="10"/>
      <c r="E40" s="10"/>
      <c r="F40" s="10"/>
      <c r="G40" s="10"/>
      <c r="H40" s="10"/>
    </row>
    <row r="41" spans="1:8" ht="15">
      <c r="A41" s="10"/>
      <c r="B41" s="10"/>
      <c r="C41" s="10"/>
      <c r="D41" s="10"/>
      <c r="E41" s="10"/>
      <c r="F41" s="10"/>
      <c r="G41" s="10"/>
      <c r="H41" s="10"/>
    </row>
    <row r="43" spans="1:8" ht="15">
      <c r="A43" s="10"/>
      <c r="B43" s="10"/>
      <c r="C43" s="10"/>
      <c r="D43" s="10"/>
      <c r="E43" s="10"/>
      <c r="F43" s="10"/>
      <c r="G43" s="10"/>
      <c r="H43" s="10"/>
    </row>
    <row r="44" spans="1:8" ht="15">
      <c r="A44" s="10"/>
      <c r="B44" s="10"/>
      <c r="C44" s="10"/>
      <c r="D44" s="10"/>
      <c r="E44" s="10"/>
      <c r="F44" s="10"/>
      <c r="G44" s="10"/>
      <c r="H44" s="1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AT6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2.75"/>
  <cols>
    <col min="1" max="1" width="16.5703125" style="20" bestFit="1" customWidth="1"/>
    <col min="2" max="12" width="9.140625" style="20"/>
    <col min="13" max="13" width="9.140625" style="20" customWidth="1"/>
    <col min="14" max="16384" width="9.140625" style="20"/>
  </cols>
  <sheetData>
    <row r="1" spans="1:46">
      <c r="B1" s="25" t="s">
        <v>14</v>
      </c>
      <c r="N1" s="20" t="s">
        <v>29</v>
      </c>
      <c r="Z1" s="20" t="s">
        <v>18</v>
      </c>
      <c r="AL1" s="20" t="s">
        <v>22</v>
      </c>
    </row>
    <row r="2" spans="1:46">
      <c r="B2" s="20">
        <v>2004</v>
      </c>
      <c r="C2" s="20">
        <v>2005</v>
      </c>
      <c r="D2" s="20">
        <v>2006</v>
      </c>
      <c r="E2" s="20">
        <v>2007</v>
      </c>
      <c r="F2" s="20">
        <v>2008</v>
      </c>
      <c r="G2" s="20">
        <v>2009</v>
      </c>
      <c r="H2" s="20">
        <v>2010</v>
      </c>
      <c r="I2" s="20">
        <v>2011</v>
      </c>
      <c r="J2" s="20">
        <v>2012</v>
      </c>
      <c r="K2" s="20">
        <v>2013</v>
      </c>
      <c r="L2" s="20">
        <v>2014</v>
      </c>
      <c r="M2" s="24" t="s">
        <v>83</v>
      </c>
      <c r="N2" s="20">
        <v>2004</v>
      </c>
      <c r="O2" s="20">
        <v>2005</v>
      </c>
      <c r="P2" s="20">
        <v>2006</v>
      </c>
      <c r="Q2" s="20">
        <v>2007</v>
      </c>
      <c r="R2" s="20">
        <v>2008</v>
      </c>
      <c r="S2" s="20">
        <v>2009</v>
      </c>
      <c r="T2" s="20">
        <v>2010</v>
      </c>
      <c r="U2" s="20">
        <v>2011</v>
      </c>
      <c r="V2" s="20">
        <v>2012</v>
      </c>
      <c r="W2" s="20">
        <v>2013</v>
      </c>
      <c r="X2" s="20">
        <v>2014</v>
      </c>
      <c r="Y2" s="24" t="s">
        <v>83</v>
      </c>
      <c r="Z2" s="20">
        <v>2004</v>
      </c>
      <c r="AA2" s="20">
        <v>2005</v>
      </c>
      <c r="AB2" s="20">
        <v>2006</v>
      </c>
      <c r="AC2" s="20">
        <v>2007</v>
      </c>
      <c r="AD2" s="20">
        <v>2008</v>
      </c>
      <c r="AE2" s="20">
        <v>2009</v>
      </c>
      <c r="AF2" s="20">
        <v>2010</v>
      </c>
      <c r="AG2" s="20">
        <v>2011</v>
      </c>
      <c r="AH2" s="20">
        <v>2012</v>
      </c>
      <c r="AI2" s="20">
        <v>2013</v>
      </c>
      <c r="AJ2" s="20">
        <v>2014</v>
      </c>
      <c r="AK2" s="24" t="s">
        <v>83</v>
      </c>
      <c r="AL2" s="20">
        <v>2007</v>
      </c>
      <c r="AM2" s="20">
        <v>2008</v>
      </c>
      <c r="AN2" s="20">
        <v>2009</v>
      </c>
      <c r="AO2" s="20">
        <v>2010</v>
      </c>
      <c r="AP2" s="20">
        <v>2011</v>
      </c>
      <c r="AQ2" s="20">
        <v>2012</v>
      </c>
      <c r="AR2" s="20">
        <v>2013</v>
      </c>
      <c r="AS2" s="20">
        <v>2014</v>
      </c>
      <c r="AT2" s="24" t="s">
        <v>83</v>
      </c>
    </row>
    <row r="3" spans="1:46">
      <c r="A3" s="20" t="s">
        <v>44</v>
      </c>
      <c r="B3" s="21">
        <v>0.10299795920322695</v>
      </c>
      <c r="C3" s="21">
        <v>0.29296294821397323</v>
      </c>
      <c r="D3" s="21">
        <v>0.67284143088954385</v>
      </c>
      <c r="E3" s="21">
        <v>0.5931216508374012</v>
      </c>
      <c r="F3" s="21">
        <v>0.88697364208230489</v>
      </c>
      <c r="G3" s="21">
        <v>2.0118718226232852</v>
      </c>
      <c r="H3" s="21">
        <v>3.1358208890031856</v>
      </c>
      <c r="I3" s="21">
        <v>4.3982272362865737</v>
      </c>
      <c r="J3" s="21">
        <v>5.8115448346570346</v>
      </c>
      <c r="K3" s="21">
        <v>7.6687964498408991</v>
      </c>
      <c r="L3" s="21">
        <v>9.1881879257841863</v>
      </c>
      <c r="M3" s="21">
        <v>10.816558593916477</v>
      </c>
      <c r="N3" s="21">
        <v>4.9020374745120124E-2</v>
      </c>
      <c r="O3" s="21">
        <v>-0.10820945504444786</v>
      </c>
      <c r="P3" s="21">
        <v>-0.29973513079875191</v>
      </c>
      <c r="Q3" s="21">
        <v>-0.41494918256536739</v>
      </c>
      <c r="R3" s="21">
        <v>-0.45446173680970531</v>
      </c>
      <c r="S3" s="21">
        <v>-0.30879997676268367</v>
      </c>
      <c r="T3" s="21">
        <v>0.24949232666950294</v>
      </c>
      <c r="U3" s="21">
        <v>0.70565163887271209</v>
      </c>
      <c r="V3" s="21">
        <v>1.1346943788721893</v>
      </c>
      <c r="W3" s="21">
        <v>2.0133518407379838</v>
      </c>
      <c r="X3" s="21">
        <v>2.9181675074070199</v>
      </c>
      <c r="Y3" s="21">
        <v>4.4673097978161005</v>
      </c>
      <c r="Z3" s="21">
        <v>0.24505975162071389</v>
      </c>
      <c r="AA3" s="21">
        <v>0.53016484838489353</v>
      </c>
      <c r="AB3" s="21">
        <v>0.82897472922668158</v>
      </c>
      <c r="AC3" s="21">
        <v>1.0521505142714171</v>
      </c>
      <c r="AD3" s="21">
        <v>0.93345110999559899</v>
      </c>
      <c r="AE3" s="21">
        <v>1.264444146303781</v>
      </c>
      <c r="AF3" s="21">
        <v>1.5045861471590811</v>
      </c>
      <c r="AG3" s="21">
        <v>2.1270069202255142</v>
      </c>
      <c r="AH3" s="21">
        <v>2.8047312850869108</v>
      </c>
      <c r="AI3" s="21">
        <v>3.3029804060995369</v>
      </c>
      <c r="AJ3" s="21">
        <v>3.9002378606212709</v>
      </c>
      <c r="AK3" s="21">
        <v>4.6664284505305105</v>
      </c>
      <c r="AL3" s="21">
        <v>-0.6097278331841699</v>
      </c>
      <c r="AM3" s="21">
        <v>-0.87400567120919426</v>
      </c>
      <c r="AN3" s="21">
        <v>-1.1842605346108726</v>
      </c>
      <c r="AO3" s="21">
        <v>-1.0892868675440304</v>
      </c>
      <c r="AP3" s="21">
        <v>-1.0325037718716121</v>
      </c>
      <c r="AQ3" s="21">
        <v>-1.028361269800361</v>
      </c>
      <c r="AR3" s="21">
        <v>-1.3379701143742833</v>
      </c>
      <c r="AS3" s="21">
        <v>-1.3599392649225195</v>
      </c>
      <c r="AT3" s="21">
        <v>-1.2650078798856284</v>
      </c>
    </row>
    <row r="4" spans="1:46">
      <c r="A4" s="20" t="s">
        <v>43</v>
      </c>
      <c r="B4" s="21">
        <v>0.13413687710187697</v>
      </c>
      <c r="C4" s="21">
        <v>0.60684045440768741</v>
      </c>
      <c r="D4" s="21">
        <v>1.5023465029051422</v>
      </c>
      <c r="E4" s="21">
        <v>2.3349753167830762</v>
      </c>
      <c r="F4" s="21">
        <v>3.1892762625232454</v>
      </c>
      <c r="G4" s="21">
        <v>4.900270201930125</v>
      </c>
      <c r="H4" s="21">
        <v>7.1326894674171388</v>
      </c>
      <c r="I4" s="21">
        <v>9.5024941931245301</v>
      </c>
      <c r="J4" s="21">
        <v>12.028238640083694</v>
      </c>
      <c r="K4" s="21">
        <v>15.6446903603298</v>
      </c>
      <c r="L4" s="21">
        <v>19.410647664258939</v>
      </c>
      <c r="M4" s="21">
        <v>23.586320442347532</v>
      </c>
      <c r="N4" s="21">
        <v>0.16896384486615873</v>
      </c>
      <c r="O4" s="21">
        <v>0.32802192849048917</v>
      </c>
      <c r="P4" s="21">
        <v>0.66985889407728505</v>
      </c>
      <c r="Q4" s="21">
        <v>1.1923075187548307</v>
      </c>
      <c r="R4" s="21">
        <v>1.7926374113067762</v>
      </c>
      <c r="S4" s="21">
        <v>2.6964008905804762</v>
      </c>
      <c r="T4" s="21">
        <v>3.3204987816680718</v>
      </c>
      <c r="U4" s="21">
        <v>3.6109931600638974</v>
      </c>
      <c r="V4" s="21">
        <v>4.9722315908439647</v>
      </c>
      <c r="W4" s="21">
        <v>6.0566461739197566</v>
      </c>
      <c r="X4" s="21">
        <v>6.7401855858445048</v>
      </c>
      <c r="Y4" s="21">
        <v>9.36935220149347</v>
      </c>
      <c r="Z4" s="21">
        <v>0.48426150121065376</v>
      </c>
      <c r="AA4" s="21">
        <v>0.81797334083290996</v>
      </c>
      <c r="AB4" s="21">
        <v>1.4913013587395585</v>
      </c>
      <c r="AC4" s="21">
        <v>2.69804471073145</v>
      </c>
      <c r="AD4" s="21">
        <v>3.8918852097473753</v>
      </c>
      <c r="AE4" s="21">
        <v>5.5544451815799185</v>
      </c>
      <c r="AF4" s="21">
        <v>7.4170591882138863</v>
      </c>
      <c r="AG4" s="21">
        <v>9.5933618515266765</v>
      </c>
      <c r="AH4" s="21">
        <v>11.87851729373142</v>
      </c>
      <c r="AI4" s="21">
        <v>14.246499396195221</v>
      </c>
      <c r="AJ4" s="21">
        <v>16.839474939746239</v>
      </c>
      <c r="AK4" s="21">
        <v>18.773362244213224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1.996685998342999</v>
      </c>
      <c r="AR4" s="21">
        <v>3.7514069914749912</v>
      </c>
      <c r="AS4" s="21">
        <v>4.7873980185327794</v>
      </c>
      <c r="AT4" s="21">
        <v>7.317585512309881</v>
      </c>
    </row>
    <row r="5" spans="1:46">
      <c r="A5" s="20" t="s">
        <v>45</v>
      </c>
      <c r="B5" s="21">
        <v>0.2371348363051039</v>
      </c>
      <c r="C5" s="21">
        <v>0.89980340262166059</v>
      </c>
      <c r="D5" s="21">
        <v>2.1751879337946862</v>
      </c>
      <c r="E5" s="21">
        <v>2.9280969676204776</v>
      </c>
      <c r="F5" s="21">
        <v>4.0762499046055503</v>
      </c>
      <c r="G5" s="21">
        <v>6.9121420245534102</v>
      </c>
      <c r="H5" s="21">
        <v>10.268510356420325</v>
      </c>
      <c r="I5" s="21">
        <v>13.900721429411103</v>
      </c>
      <c r="J5" s="21">
        <v>17.839783474740727</v>
      </c>
      <c r="K5" s="21">
        <v>23.313486810170701</v>
      </c>
      <c r="L5" s="21">
        <v>28.598835590043123</v>
      </c>
      <c r="M5" s="21">
        <v>34.402879036264011</v>
      </c>
      <c r="N5" s="21">
        <v>0.21798421961127884</v>
      </c>
      <c r="O5" s="21">
        <v>0.21981247344604132</v>
      </c>
      <c r="P5" s="21">
        <v>0.37012376327853314</v>
      </c>
      <c r="Q5" s="21">
        <v>0.77735833618946326</v>
      </c>
      <c r="R5" s="21">
        <v>1.338175674497071</v>
      </c>
      <c r="S5" s="21">
        <v>2.3876009138177925</v>
      </c>
      <c r="T5" s="21">
        <v>3.5699911083375748</v>
      </c>
      <c r="U5" s="21">
        <v>4.3166447989366095</v>
      </c>
      <c r="V5" s="21">
        <v>6.106925969716154</v>
      </c>
      <c r="W5" s="21">
        <v>8.0699980146577399</v>
      </c>
      <c r="X5" s="21">
        <v>9.6583530932515238</v>
      </c>
      <c r="Y5" s="21">
        <v>13.83666199930957</v>
      </c>
      <c r="Z5" s="21">
        <v>0.72932125283136762</v>
      </c>
      <c r="AA5" s="21">
        <v>1.3481381892178035</v>
      </c>
      <c r="AB5" s="21">
        <v>2.3202760879662403</v>
      </c>
      <c r="AC5" s="21">
        <v>3.7501952250028672</v>
      </c>
      <c r="AD5" s="21">
        <v>4.8253363197429744</v>
      </c>
      <c r="AE5" s="21">
        <v>6.8188893278836993</v>
      </c>
      <c r="AF5" s="21">
        <v>8.9216453353729683</v>
      </c>
      <c r="AG5" s="21">
        <v>11.720368771752192</v>
      </c>
      <c r="AH5" s="21">
        <v>14.683248578818331</v>
      </c>
      <c r="AI5" s="21">
        <v>17.549479802294758</v>
      </c>
      <c r="AJ5" s="21">
        <v>20.73971280036751</v>
      </c>
      <c r="AK5" s="21">
        <v>23.439790694743735</v>
      </c>
      <c r="AL5" s="21">
        <v>-0.6097278331841699</v>
      </c>
      <c r="AM5" s="21">
        <v>-0.87400567120919426</v>
      </c>
      <c r="AN5" s="21">
        <v>-1.1842605346108726</v>
      </c>
      <c r="AO5" s="21">
        <v>-1.0892868675440304</v>
      </c>
      <c r="AP5" s="21">
        <v>-1.0325037718716121</v>
      </c>
      <c r="AQ5" s="21">
        <v>0.96832472854263796</v>
      </c>
      <c r="AR5" s="21">
        <v>2.413436877100708</v>
      </c>
      <c r="AS5" s="21">
        <v>3.4274587536102601</v>
      </c>
      <c r="AT5" s="21">
        <v>6.0525776324242528</v>
      </c>
    </row>
    <row r="6" spans="1:46">
      <c r="F6" s="2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1:EJ9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2.75"/>
  <cols>
    <col min="1" max="1" width="41.85546875" style="1" bestFit="1" customWidth="1"/>
    <col min="2" max="2" width="7.5703125" style="1" bestFit="1" customWidth="1"/>
    <col min="3" max="5" width="4" style="1" bestFit="1" customWidth="1"/>
    <col min="6" max="6" width="5" style="1" bestFit="1" customWidth="1"/>
    <col min="7" max="9" width="4" style="1" bestFit="1" customWidth="1"/>
    <col min="10" max="10" width="5" style="1" bestFit="1" customWidth="1"/>
    <col min="11" max="13" width="4" style="1" bestFit="1" customWidth="1"/>
    <col min="14" max="14" width="5" style="1" bestFit="1" customWidth="1"/>
    <col min="15" max="17" width="4" style="1" bestFit="1" customWidth="1"/>
    <col min="18" max="18" width="5" style="1" bestFit="1" customWidth="1"/>
    <col min="19" max="19" width="4" style="1" bestFit="1" customWidth="1"/>
    <col min="20" max="21" width="3.42578125" style="1" bestFit="1" customWidth="1"/>
    <col min="22" max="22" width="5" style="1" bestFit="1" customWidth="1"/>
    <col min="23" max="23" width="3.42578125" style="1" bestFit="1" customWidth="1"/>
    <col min="24" max="25" width="4" style="1" bestFit="1" customWidth="1"/>
    <col min="26" max="26" width="5" style="1" bestFit="1" customWidth="1"/>
    <col min="27" max="29" width="4" style="1" bestFit="1" customWidth="1"/>
    <col min="30" max="30" width="5" style="1" bestFit="1" customWidth="1"/>
    <col min="31" max="33" width="4" style="1" bestFit="1" customWidth="1"/>
    <col min="34" max="34" width="12.7109375" style="1" bestFit="1" customWidth="1"/>
    <col min="35" max="37" width="4" style="1" bestFit="1" customWidth="1"/>
    <col min="38" max="38" width="5" style="1" bestFit="1" customWidth="1"/>
    <col min="39" max="41" width="4" style="1" bestFit="1" customWidth="1"/>
    <col min="42" max="42" width="5" style="1" bestFit="1" customWidth="1"/>
    <col min="43" max="45" width="4" style="1" bestFit="1" customWidth="1"/>
    <col min="46" max="46" width="5" style="1" bestFit="1" customWidth="1"/>
    <col min="47" max="49" width="4" style="1" bestFit="1" customWidth="1"/>
    <col min="50" max="50" width="5" style="1" bestFit="1" customWidth="1"/>
    <col min="51" max="53" width="4" style="1" bestFit="1" customWidth="1"/>
    <col min="54" max="54" width="5" style="1" bestFit="1" customWidth="1"/>
    <col min="55" max="57" width="4" style="1" bestFit="1" customWidth="1"/>
    <col min="58" max="58" width="5" style="1" bestFit="1" customWidth="1"/>
    <col min="59" max="61" width="4" style="1" bestFit="1" customWidth="1"/>
    <col min="62" max="62" width="5" style="1" bestFit="1" customWidth="1"/>
    <col min="63" max="64" width="3.42578125" style="1" bestFit="1" customWidth="1"/>
    <col min="65" max="65" width="6.5703125" style="1" bestFit="1" customWidth="1"/>
    <col min="66" max="68" width="4" style="1" bestFit="1" customWidth="1"/>
    <col min="69" max="69" width="5" style="1" bestFit="1" customWidth="1"/>
    <col min="70" max="72" width="4" style="1" bestFit="1" customWidth="1"/>
    <col min="73" max="73" width="5" style="1" bestFit="1" customWidth="1"/>
    <col min="74" max="76" width="4" style="1" bestFit="1" customWidth="1"/>
    <col min="77" max="77" width="5" style="1" bestFit="1" customWidth="1"/>
    <col min="78" max="80" width="4" style="1" bestFit="1" customWidth="1"/>
    <col min="81" max="81" width="5" style="1" bestFit="1" customWidth="1"/>
    <col min="82" max="84" width="4" style="1" bestFit="1" customWidth="1"/>
    <col min="85" max="85" width="5" style="1" bestFit="1" customWidth="1"/>
    <col min="86" max="88" width="4" style="1" bestFit="1" customWidth="1"/>
    <col min="89" max="89" width="5" style="1" bestFit="1" customWidth="1"/>
    <col min="90" max="92" width="4" style="1" bestFit="1" customWidth="1"/>
    <col min="93" max="93" width="5" style="1" bestFit="1" customWidth="1"/>
    <col min="94" max="95" width="4" style="1" bestFit="1" customWidth="1"/>
    <col min="96" max="96" width="7.7109375" style="1" bestFit="1" customWidth="1"/>
    <col min="97" max="99" width="4" style="1" bestFit="1" customWidth="1"/>
    <col min="100" max="100" width="5" style="1" bestFit="1" customWidth="1"/>
    <col min="101" max="103" width="4" style="1" bestFit="1" customWidth="1"/>
    <col min="104" max="104" width="5" style="1" bestFit="1" customWidth="1"/>
    <col min="105" max="107" width="4" style="1" bestFit="1" customWidth="1"/>
    <col min="108" max="108" width="5" style="1" bestFit="1" customWidth="1"/>
    <col min="109" max="111" width="4" style="1" bestFit="1" customWidth="1"/>
    <col min="112" max="112" width="5" style="1" bestFit="1" customWidth="1"/>
    <col min="113" max="115" width="4" style="1" bestFit="1" customWidth="1"/>
    <col min="116" max="116" width="5" style="1" bestFit="1" customWidth="1"/>
    <col min="117" max="119" width="4" style="1" bestFit="1" customWidth="1"/>
    <col min="120" max="120" width="5" style="1" bestFit="1" customWidth="1"/>
    <col min="121" max="123" width="4" style="1" bestFit="1" customWidth="1"/>
    <col min="124" max="124" width="5" style="1" bestFit="1" customWidth="1"/>
    <col min="125" max="126" width="4" style="1" bestFit="1" customWidth="1"/>
    <col min="127" max="16384" width="9.140625" style="1"/>
  </cols>
  <sheetData>
    <row r="1" spans="1:140"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 t="s">
        <v>2</v>
      </c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 t="s">
        <v>18</v>
      </c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 t="s">
        <v>22</v>
      </c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</row>
    <row r="2" spans="1:140">
      <c r="B2" s="14">
        <v>2008</v>
      </c>
      <c r="C2" s="14"/>
      <c r="D2" s="14"/>
      <c r="E2" s="14"/>
      <c r="F2" s="14">
        <v>2009</v>
      </c>
      <c r="G2" s="14"/>
      <c r="H2" s="14"/>
      <c r="I2" s="14"/>
      <c r="J2" s="14">
        <v>2010</v>
      </c>
      <c r="K2" s="14"/>
      <c r="L2" s="14"/>
      <c r="M2" s="14"/>
      <c r="N2" s="14">
        <v>2011</v>
      </c>
      <c r="O2" s="14"/>
      <c r="P2" s="14"/>
      <c r="Q2" s="14"/>
      <c r="R2" s="14">
        <v>2012</v>
      </c>
      <c r="S2" s="14"/>
      <c r="T2" s="14"/>
      <c r="U2" s="14"/>
      <c r="V2" s="14">
        <v>2013</v>
      </c>
      <c r="W2" s="14"/>
      <c r="X2" s="14"/>
      <c r="Y2" s="14"/>
      <c r="Z2" s="14">
        <v>2014</v>
      </c>
      <c r="AA2" s="14"/>
      <c r="AB2" s="14"/>
      <c r="AC2" s="14"/>
      <c r="AD2" s="14">
        <v>2015</v>
      </c>
      <c r="AE2" s="14"/>
      <c r="AF2" s="14"/>
      <c r="AG2" s="14"/>
      <c r="AH2" s="14">
        <v>2008</v>
      </c>
      <c r="AI2" s="14"/>
      <c r="AJ2" s="14"/>
      <c r="AK2" s="14"/>
      <c r="AL2" s="14">
        <v>2009</v>
      </c>
      <c r="AM2" s="14"/>
      <c r="AN2" s="14"/>
      <c r="AO2" s="14"/>
      <c r="AP2" s="14">
        <v>2010</v>
      </c>
      <c r="AQ2" s="14"/>
      <c r="AR2" s="14"/>
      <c r="AS2" s="14"/>
      <c r="AT2" s="14">
        <v>2011</v>
      </c>
      <c r="AU2" s="14"/>
      <c r="AV2" s="14"/>
      <c r="AW2" s="14"/>
      <c r="AX2" s="14">
        <v>2012</v>
      </c>
      <c r="AY2" s="14"/>
      <c r="AZ2" s="14"/>
      <c r="BA2" s="14"/>
      <c r="BB2" s="14">
        <v>2013</v>
      </c>
      <c r="BC2" s="14"/>
      <c r="BD2" s="14"/>
      <c r="BE2" s="14"/>
      <c r="BF2" s="14">
        <v>2014</v>
      </c>
      <c r="BG2" s="14"/>
      <c r="BH2" s="14"/>
      <c r="BI2" s="14"/>
      <c r="BJ2" s="14">
        <v>2015</v>
      </c>
      <c r="BK2" s="14"/>
      <c r="BL2" s="14"/>
      <c r="BM2" s="14">
        <v>2008</v>
      </c>
      <c r="BN2" s="14"/>
      <c r="BO2" s="14"/>
      <c r="BP2" s="14"/>
      <c r="BQ2" s="14">
        <v>2009</v>
      </c>
      <c r="BR2" s="14"/>
      <c r="BS2" s="14"/>
      <c r="BT2" s="14"/>
      <c r="BU2" s="14">
        <v>2010</v>
      </c>
      <c r="BV2" s="14"/>
      <c r="BW2" s="14"/>
      <c r="BX2" s="14"/>
      <c r="BY2" s="14">
        <v>2011</v>
      </c>
      <c r="BZ2" s="14"/>
      <c r="CA2" s="14"/>
      <c r="CB2" s="14"/>
      <c r="CC2" s="14">
        <v>2012</v>
      </c>
      <c r="CD2" s="14"/>
      <c r="CE2" s="14"/>
      <c r="CF2" s="14"/>
      <c r="CG2" s="14">
        <v>2013</v>
      </c>
      <c r="CH2" s="14"/>
      <c r="CI2" s="14"/>
      <c r="CJ2" s="14"/>
      <c r="CK2" s="14">
        <v>2014</v>
      </c>
      <c r="CL2" s="14"/>
      <c r="CM2" s="14"/>
      <c r="CN2" s="14"/>
      <c r="CO2" s="14">
        <v>2015</v>
      </c>
      <c r="CP2" s="14"/>
      <c r="CQ2" s="14"/>
      <c r="CR2" s="14">
        <v>2008</v>
      </c>
      <c r="CS2" s="14"/>
      <c r="CT2" s="14"/>
      <c r="CU2" s="14"/>
      <c r="CV2" s="14">
        <v>2009</v>
      </c>
      <c r="CW2" s="14"/>
      <c r="CX2" s="14"/>
      <c r="CY2" s="14"/>
      <c r="CZ2" s="14">
        <v>2010</v>
      </c>
      <c r="DA2" s="14"/>
      <c r="DB2" s="14"/>
      <c r="DC2" s="14"/>
      <c r="DD2" s="14">
        <v>2011</v>
      </c>
      <c r="DE2" s="14"/>
      <c r="DF2" s="14"/>
      <c r="DG2" s="14"/>
      <c r="DH2" s="14">
        <v>2012</v>
      </c>
      <c r="DI2" s="14"/>
      <c r="DJ2" s="14"/>
      <c r="DK2" s="14"/>
      <c r="DL2" s="14">
        <v>2013</v>
      </c>
      <c r="DM2" s="14"/>
      <c r="DN2" s="14"/>
      <c r="DO2" s="14"/>
      <c r="DP2" s="14">
        <v>2014</v>
      </c>
      <c r="DQ2" s="14"/>
      <c r="DR2" s="14"/>
      <c r="DS2" s="14"/>
      <c r="DT2" s="14">
        <v>2015</v>
      </c>
      <c r="DU2" s="14"/>
      <c r="DV2" s="14"/>
    </row>
    <row r="3" spans="1:140">
      <c r="A3" s="1" t="s">
        <v>46</v>
      </c>
      <c r="B3" s="15">
        <f t="shared" ref="B3:BO3" si="0">+B5-B4</f>
        <v>-0.4650872280263707</v>
      </c>
      <c r="C3" s="15">
        <f t="shared" si="0"/>
        <v>-0.67107582311129121</v>
      </c>
      <c r="D3" s="15">
        <f t="shared" si="0"/>
        <v>-1.3819147931476596</v>
      </c>
      <c r="E3" s="15">
        <f t="shared" si="0"/>
        <v>-2.2210956537488569</v>
      </c>
      <c r="F3" s="15">
        <f t="shared" si="0"/>
        <v>-1.0784370074192822</v>
      </c>
      <c r="G3" s="15">
        <f t="shared" si="0"/>
        <v>5.6332765186307476E-2</v>
      </c>
      <c r="H3" s="15">
        <f t="shared" si="0"/>
        <v>-0.5978709658717547</v>
      </c>
      <c r="I3" s="15">
        <f t="shared" si="0"/>
        <v>-0.69110463086654739</v>
      </c>
      <c r="J3" s="15">
        <f t="shared" si="0"/>
        <v>-0.936020687274421</v>
      </c>
      <c r="K3" s="15">
        <f t="shared" si="0"/>
        <v>-1.7059201429452098</v>
      </c>
      <c r="L3" s="15">
        <f t="shared" si="0"/>
        <v>-1.4305467100045564</v>
      </c>
      <c r="M3" s="15">
        <f t="shared" si="0"/>
        <v>-0.98244142237199084</v>
      </c>
      <c r="N3" s="15">
        <f t="shared" si="0"/>
        <v>-1.545048577386976</v>
      </c>
      <c r="O3" s="15">
        <f t="shared" si="0"/>
        <v>-2.1356425046824836</v>
      </c>
      <c r="P3" s="15">
        <f t="shared" si="0"/>
        <v>-2.2343714123769804</v>
      </c>
      <c r="Q3" s="15">
        <f t="shared" si="0"/>
        <v>-2.3666335255686857</v>
      </c>
      <c r="R3" s="15">
        <f t="shared" si="0"/>
        <v>-2.3906790179110771</v>
      </c>
      <c r="S3" s="15">
        <f t="shared" si="0"/>
        <v>-1.0821455940662346</v>
      </c>
      <c r="T3" s="15">
        <f t="shared" si="0"/>
        <v>9.126047597705389E-2</v>
      </c>
      <c r="U3" s="15">
        <f t="shared" si="0"/>
        <v>0.39442932524923346</v>
      </c>
      <c r="V3" s="15">
        <f t="shared" si="0"/>
        <v>1.2132739772261827</v>
      </c>
      <c r="W3" s="15">
        <f t="shared" si="0"/>
        <v>0.57756636371647918</v>
      </c>
      <c r="X3" s="15">
        <f t="shared" si="0"/>
        <v>-0.11055074186461589</v>
      </c>
      <c r="Y3" s="15">
        <f t="shared" si="0"/>
        <v>-1.2454532347389415</v>
      </c>
      <c r="Z3" s="15">
        <f t="shared" si="0"/>
        <v>-1.6789040730335083</v>
      </c>
      <c r="AA3" s="15">
        <f t="shared" si="0"/>
        <v>-1.4646773531994226</v>
      </c>
      <c r="AB3" s="15">
        <f t="shared" si="0"/>
        <v>-1.8395735470581114</v>
      </c>
      <c r="AC3" s="15">
        <f t="shared" si="0"/>
        <v>-1.0236726047302351</v>
      </c>
      <c r="AD3" s="15">
        <f t="shared" si="0"/>
        <v>-1.3562547126657449</v>
      </c>
      <c r="AE3" s="15">
        <f t="shared" si="0"/>
        <v>-1.532611379907042</v>
      </c>
      <c r="AF3" s="15">
        <f t="shared" si="0"/>
        <v>-0.87006054942936117</v>
      </c>
      <c r="AG3" s="15">
        <f t="shared" ref="AG3" si="1">+AG5-AG4</f>
        <v>-1.1249919636022572</v>
      </c>
      <c r="AH3" s="15">
        <f t="shared" si="0"/>
        <v>1.9860548682026935</v>
      </c>
      <c r="AI3" s="15">
        <f t="shared" si="0"/>
        <v>1.51561751078447</v>
      </c>
      <c r="AJ3" s="15">
        <f t="shared" si="0"/>
        <v>0.76279586592672555</v>
      </c>
      <c r="AK3" s="15">
        <f t="shared" si="0"/>
        <v>0.19922136666230039</v>
      </c>
      <c r="AL3" s="15">
        <f t="shared" si="0"/>
        <v>-0.45665759197978528</v>
      </c>
      <c r="AM3" s="15">
        <f t="shared" si="0"/>
        <v>-0.7243823806371974</v>
      </c>
      <c r="AN3" s="15">
        <f t="shared" si="0"/>
        <v>1.3481154413943486E-2</v>
      </c>
      <c r="AO3" s="15">
        <f t="shared" si="0"/>
        <v>-0.92673950499829316</v>
      </c>
      <c r="AP3" s="15">
        <f t="shared" si="0"/>
        <v>-1.0403240410324148</v>
      </c>
      <c r="AQ3" s="15">
        <f t="shared" si="0"/>
        <v>-1.196463064251535</v>
      </c>
      <c r="AR3" s="15">
        <f t="shared" si="0"/>
        <v>-0.61095267515456908</v>
      </c>
      <c r="AS3" s="15">
        <f t="shared" si="0"/>
        <v>-0.45895834798003321</v>
      </c>
      <c r="AT3" s="15">
        <f t="shared" si="0"/>
        <v>-0.9719664865102251</v>
      </c>
      <c r="AU3" s="15">
        <f t="shared" si="0"/>
        <v>-1.1274139571822319</v>
      </c>
      <c r="AV3" s="15">
        <f t="shared" si="0"/>
        <v>-0.90295733678086654</v>
      </c>
      <c r="AW3" s="15">
        <f t="shared" si="0"/>
        <v>-6.0778862163446412E-2</v>
      </c>
      <c r="AX3" s="15">
        <f t="shared" si="0"/>
        <v>0.45055498846669839</v>
      </c>
      <c r="AY3" s="15">
        <f t="shared" si="0"/>
        <v>7.9658936250620649E-2</v>
      </c>
      <c r="AZ3" s="15">
        <f t="shared" si="0"/>
        <v>7.4972406421371041E-2</v>
      </c>
      <c r="BA3" s="15">
        <f t="shared" si="0"/>
        <v>0.57377237914530299</v>
      </c>
      <c r="BB3" s="15">
        <f t="shared" si="0"/>
        <v>0.24675905342349183</v>
      </c>
      <c r="BC3" s="15">
        <f t="shared" si="0"/>
        <v>0.24138592228723085</v>
      </c>
      <c r="BD3" s="15">
        <f t="shared" si="0"/>
        <v>-0.24560089001054286</v>
      </c>
      <c r="BE3" s="15">
        <f t="shared" si="0"/>
        <v>-1.3407148184269406</v>
      </c>
      <c r="BF3" s="15">
        <f t="shared" si="0"/>
        <v>-1.8711901636778181</v>
      </c>
      <c r="BG3" s="15">
        <f t="shared" si="0"/>
        <v>-0.93415608732860189</v>
      </c>
      <c r="BH3" s="15">
        <f t="shared" si="0"/>
        <v>-0.93447087522748706</v>
      </c>
      <c r="BI3" s="15">
        <f t="shared" si="0"/>
        <v>-0.50345600899628729</v>
      </c>
      <c r="BJ3" s="15">
        <f t="shared" si="0"/>
        <v>-5.4012350611106541E-2</v>
      </c>
      <c r="BK3" s="15">
        <f t="shared" si="0"/>
        <v>3.1582470909140348E-2</v>
      </c>
      <c r="BL3" s="15">
        <f t="shared" si="0"/>
        <v>0.17178740796438419</v>
      </c>
      <c r="BM3" s="15">
        <f t="shared" si="0"/>
        <v>-0.74904599041878939</v>
      </c>
      <c r="BN3" s="15">
        <f t="shared" si="0"/>
        <v>-0.81357375953356925</v>
      </c>
      <c r="BO3" s="15">
        <f t="shared" si="0"/>
        <v>-1.1305330322185636</v>
      </c>
      <c r="BP3" s="15">
        <f t="shared" ref="BP3:DV3" si="2">+BP5-BP4</f>
        <v>-2.2258582569766032</v>
      </c>
      <c r="BQ3" s="15">
        <f t="shared" si="2"/>
        <v>-2.6799539716828269</v>
      </c>
      <c r="BR3" s="15">
        <f t="shared" si="2"/>
        <v>-2.2513404125214906</v>
      </c>
      <c r="BS3" s="15">
        <f t="shared" si="2"/>
        <v>-2.6759356042167441</v>
      </c>
      <c r="BT3" s="15">
        <f t="shared" si="2"/>
        <v>-2.0782480592723376</v>
      </c>
      <c r="BU3" s="15">
        <f t="shared" si="2"/>
        <v>-2.2140826240436611</v>
      </c>
      <c r="BV3" s="15">
        <f t="shared" si="2"/>
        <v>-2.4712221606960174</v>
      </c>
      <c r="BW3" s="15">
        <f t="shared" si="2"/>
        <v>-2.6043934985976338</v>
      </c>
      <c r="BX3" s="15">
        <f t="shared" si="2"/>
        <v>-2.831759841692739</v>
      </c>
      <c r="BY3" s="15">
        <f t="shared" si="2"/>
        <v>-2.8626152363460537</v>
      </c>
      <c r="BZ3" s="15">
        <f t="shared" si="2"/>
        <v>-3.2162859616673347</v>
      </c>
      <c r="CA3" s="15">
        <f t="shared" si="2"/>
        <v>-2.6290632976034876</v>
      </c>
      <c r="CB3" s="15">
        <f t="shared" si="2"/>
        <v>-1.9174725259967147</v>
      </c>
      <c r="CC3" s="15">
        <f t="shared" si="2"/>
        <v>-1.4281511042237844</v>
      </c>
      <c r="CD3" s="15">
        <f t="shared" si="2"/>
        <v>-0.816784108493668</v>
      </c>
      <c r="CE3" s="15">
        <f t="shared" si="2"/>
        <v>-0.998855776279022</v>
      </c>
      <c r="CF3" s="15">
        <f t="shared" si="2"/>
        <v>-0.72781653499366739</v>
      </c>
      <c r="CG3" s="15">
        <f t="shared" si="2"/>
        <v>-1.3029840660730683</v>
      </c>
      <c r="CH3" s="15">
        <f t="shared" si="2"/>
        <v>-2.126990324684507</v>
      </c>
      <c r="CI3" s="15">
        <f t="shared" si="2"/>
        <v>-2.6868166672098024</v>
      </c>
      <c r="CJ3" s="15">
        <f t="shared" si="2"/>
        <v>-2.8481770374752804</v>
      </c>
      <c r="CK3" s="15">
        <f t="shared" si="2"/>
        <v>-2.6776414890247588</v>
      </c>
      <c r="CL3" s="15">
        <f t="shared" si="2"/>
        <v>-1.9197621582786641</v>
      </c>
      <c r="CM3" s="15">
        <f t="shared" si="2"/>
        <v>-1.5367063608569873</v>
      </c>
      <c r="CN3" s="15">
        <f t="shared" si="2"/>
        <v>-1.3226417096989993</v>
      </c>
      <c r="CO3" s="15">
        <f t="shared" si="2"/>
        <v>-0.92960778579124004</v>
      </c>
      <c r="CP3" s="15">
        <f t="shared" si="2"/>
        <v>-0.9958300065490665</v>
      </c>
      <c r="CQ3" s="15">
        <f t="shared" si="2"/>
        <v>-0.59737306354838782</v>
      </c>
      <c r="CR3" s="15">
        <f t="shared" si="2"/>
        <v>-1.763541263474468</v>
      </c>
      <c r="CS3" s="15">
        <f t="shared" si="2"/>
        <v>-0.99439771324543091</v>
      </c>
      <c r="CT3" s="15">
        <f t="shared" si="2"/>
        <v>-1.7117480067083273</v>
      </c>
      <c r="CU3" s="15">
        <f t="shared" si="2"/>
        <v>-3.8277482941622445</v>
      </c>
      <c r="CV3" s="15">
        <f t="shared" si="2"/>
        <v>-2.9551415290427423</v>
      </c>
      <c r="CW3" s="15">
        <f t="shared" si="2"/>
        <v>-4.3951211467870284</v>
      </c>
      <c r="CX3" s="15">
        <f t="shared" si="2"/>
        <v>-3.4985902292099524</v>
      </c>
      <c r="CY3" s="15">
        <f t="shared" si="2"/>
        <v>-1.1299249119376236</v>
      </c>
      <c r="CZ3" s="15">
        <f t="shared" si="2"/>
        <v>-1.5541942603143464</v>
      </c>
      <c r="DA3" s="15">
        <f t="shared" si="2"/>
        <v>-0.71224111803333923</v>
      </c>
      <c r="DB3" s="15">
        <f t="shared" si="2"/>
        <v>-0.82341475739719794</v>
      </c>
      <c r="DC3" s="15">
        <f t="shared" si="2"/>
        <v>-0.3865719305743518</v>
      </c>
      <c r="DD3" s="15">
        <f t="shared" si="2"/>
        <v>-1.0244334360953564</v>
      </c>
      <c r="DE3" s="15">
        <f t="shared" si="2"/>
        <v>-1.3901011207073068</v>
      </c>
      <c r="DF3" s="15">
        <f t="shared" si="2"/>
        <v>-0.41438310386312027</v>
      </c>
      <c r="DG3" s="15">
        <f t="shared" si="2"/>
        <v>-1.0267803274965051</v>
      </c>
      <c r="DH3" s="15">
        <f t="shared" si="2"/>
        <v>-0.43966436889022775</v>
      </c>
      <c r="DI3" s="15">
        <f t="shared" si="2"/>
        <v>-0.28713629402756508</v>
      </c>
      <c r="DJ3" s="15">
        <f t="shared" si="2"/>
        <v>-1.3864210295801238</v>
      </c>
      <c r="DK3" s="15">
        <f t="shared" si="2"/>
        <v>-2.4565071202804756</v>
      </c>
      <c r="DL3" s="15">
        <f t="shared" si="2"/>
        <v>-2.7708255163342641</v>
      </c>
      <c r="DM3" s="15">
        <f t="shared" si="2"/>
        <v>-3.8574133958665202</v>
      </c>
      <c r="DN3" s="15">
        <f t="shared" si="2"/>
        <v>-5.8668082586231556</v>
      </c>
      <c r="DO3" s="15">
        <f t="shared" si="2"/>
        <v>-5.0420532267894629</v>
      </c>
      <c r="DP3" s="15">
        <f t="shared" si="2"/>
        <v>-5.6338521946431079</v>
      </c>
      <c r="DQ3" s="15">
        <f t="shared" si="2"/>
        <v>-4.5063318308649922</v>
      </c>
      <c r="DR3" s="15">
        <f t="shared" si="2"/>
        <v>-1.8498301067614706</v>
      </c>
      <c r="DS3" s="15">
        <f t="shared" si="2"/>
        <v>-3.2980238325895574</v>
      </c>
      <c r="DT3" s="15">
        <f t="shared" si="2"/>
        <v>-2.23633638730883</v>
      </c>
      <c r="DU3" s="15">
        <f t="shared" si="2"/>
        <v>-2.3211629841360208</v>
      </c>
      <c r="DV3" s="15">
        <f t="shared" si="2"/>
        <v>-2.1547043558730836</v>
      </c>
      <c r="EJ3" s="2"/>
    </row>
    <row r="4" spans="1:140">
      <c r="A4" s="1" t="s">
        <v>47</v>
      </c>
      <c r="B4" s="15">
        <v>-6.203431231690459</v>
      </c>
      <c r="C4" s="15">
        <v>-5.7270822780189441</v>
      </c>
      <c r="D4" s="15">
        <v>-6.3302062985134144</v>
      </c>
      <c r="E4" s="15">
        <v>-6.1185812041108365</v>
      </c>
      <c r="F4" s="15">
        <v>-5.2196279433753379</v>
      </c>
      <c r="G4" s="15">
        <v>-3.651556993860932</v>
      </c>
      <c r="H4" s="15">
        <v>-0.98185085772466651</v>
      </c>
      <c r="I4" s="15">
        <v>0.95839983941079609</v>
      </c>
      <c r="J4" s="15">
        <v>1.8109343656400398</v>
      </c>
      <c r="K4" s="15">
        <v>2.0510846717659001</v>
      </c>
      <c r="L4" s="15">
        <v>2.1429358207460996</v>
      </c>
      <c r="M4" s="15">
        <v>2.1081246230202595</v>
      </c>
      <c r="N4" s="15">
        <v>2.2489098571030759</v>
      </c>
      <c r="O4" s="15">
        <v>2.1174940970683882</v>
      </c>
      <c r="P4" s="15">
        <v>2.5253572232392734</v>
      </c>
      <c r="Q4" s="15">
        <v>3.0859121710399586</v>
      </c>
      <c r="R4" s="15">
        <v>2.8913077014223032</v>
      </c>
      <c r="S4" s="15">
        <v>3.437974921508208</v>
      </c>
      <c r="T4" s="15">
        <v>3.8387020853431797</v>
      </c>
      <c r="U4" s="15">
        <v>4.3128115158126361</v>
      </c>
      <c r="V4" s="15">
        <v>5.4041112105720348</v>
      </c>
      <c r="W4" s="15">
        <v>5.9099279803676827</v>
      </c>
      <c r="X4" s="15">
        <v>6.5646501490720679</v>
      </c>
      <c r="Y4" s="15">
        <v>7.5481675725598789</v>
      </c>
      <c r="Z4" s="15">
        <v>7.1396329825639784</v>
      </c>
      <c r="AA4" s="15">
        <v>6.1669994543150706</v>
      </c>
      <c r="AB4" s="15">
        <v>5.9584850073161828</v>
      </c>
      <c r="AC4" s="15">
        <v>5.757847470006439</v>
      </c>
      <c r="AD4" s="15">
        <v>6.6706659355351219</v>
      </c>
      <c r="AE4" s="15">
        <v>7.9086414673907992</v>
      </c>
      <c r="AF4" s="15">
        <v>7.9474467421923798</v>
      </c>
      <c r="AG4" s="15">
        <v>8.7657339871894067</v>
      </c>
      <c r="AH4" s="15">
        <v>-3.1075703343417418</v>
      </c>
      <c r="AI4" s="15">
        <v>-2.5746258720775415</v>
      </c>
      <c r="AJ4" s="15">
        <v>-1.3320832623065704</v>
      </c>
      <c r="AK4" s="15">
        <v>-1.2496500123232914</v>
      </c>
      <c r="AL4" s="15">
        <v>-1.5282067135858473</v>
      </c>
      <c r="AM4" s="15">
        <v>-1.6984289613062586</v>
      </c>
      <c r="AN4" s="15">
        <v>-2.109733927393973</v>
      </c>
      <c r="AO4" s="15">
        <v>-1.0063243709462721</v>
      </c>
      <c r="AP4" s="15">
        <v>-0.89505416662228232</v>
      </c>
      <c r="AQ4" s="15">
        <v>-0.21387891909187351</v>
      </c>
      <c r="AR4" s="15">
        <v>-1.8227446322841556</v>
      </c>
      <c r="AS4" s="15">
        <v>-2.692585467490717</v>
      </c>
      <c r="AT4" s="15">
        <v>-2.4308258860654268</v>
      </c>
      <c r="AU4" s="15">
        <v>-4.119359147671096</v>
      </c>
      <c r="AV4" s="15">
        <v>-2.4662225029872085</v>
      </c>
      <c r="AW4" s="15">
        <v>-1.8108921346404658</v>
      </c>
      <c r="AX4" s="15">
        <v>-2.0909964319327017</v>
      </c>
      <c r="AY4" s="15">
        <v>-0.12720729354750271</v>
      </c>
      <c r="AZ4" s="15">
        <v>-0.56400403668857146</v>
      </c>
      <c r="BA4" s="15">
        <v>-0.2557705507903682</v>
      </c>
      <c r="BB4" s="15">
        <v>-0.48756077264743303</v>
      </c>
      <c r="BC4" s="15">
        <v>-0.37195003494324552</v>
      </c>
      <c r="BD4" s="15">
        <v>1.3543170953660471</v>
      </c>
      <c r="BE4" s="15">
        <v>1.4879620599315397</v>
      </c>
      <c r="BF4" s="15">
        <v>3.5205421627232338</v>
      </c>
      <c r="BG4" s="15">
        <v>2.86707032230251</v>
      </c>
      <c r="BH4" s="15">
        <v>1.4731468693934977</v>
      </c>
      <c r="BI4" s="15">
        <v>1.3751005781019259</v>
      </c>
      <c r="BJ4" s="15">
        <v>1.773650538173948</v>
      </c>
      <c r="BK4" s="15">
        <v>3.279029554510652</v>
      </c>
      <c r="BL4" s="15">
        <v>3.4312192749318196</v>
      </c>
      <c r="BM4" s="15">
        <v>-5.1439770245864942</v>
      </c>
      <c r="BN4" s="15">
        <v>-4.8226918666994694</v>
      </c>
      <c r="BO4" s="15">
        <v>-5.1762037620574954</v>
      </c>
      <c r="BP4" s="15">
        <v>-5.5927775516714133</v>
      </c>
      <c r="BQ4" s="15">
        <v>-4.6887995574068579</v>
      </c>
      <c r="BR4" s="15">
        <v>-4.06478670531828</v>
      </c>
      <c r="BS4" s="15">
        <v>-3.30157945513389</v>
      </c>
      <c r="BT4" s="15">
        <v>-2.3990127196061533</v>
      </c>
      <c r="BU4" s="15">
        <v>-2.946829601073206</v>
      </c>
      <c r="BV4" s="15">
        <v>-2.8740297891111135</v>
      </c>
      <c r="BW4" s="15">
        <v>-3.4320191753272735</v>
      </c>
      <c r="BX4" s="15">
        <v>-3.6036182937749426</v>
      </c>
      <c r="BY4" s="15">
        <v>-3.6786664979291812</v>
      </c>
      <c r="BZ4" s="15">
        <v>-3.9616345411837872</v>
      </c>
      <c r="CA4" s="15">
        <v>-3.7188009171230134</v>
      </c>
      <c r="CB4" s="15">
        <v>-3.2646223211645351</v>
      </c>
      <c r="CC4" s="15">
        <v>-3.4732537572106108</v>
      </c>
      <c r="CD4" s="15">
        <v>-2.639924022554144</v>
      </c>
      <c r="CE4" s="15">
        <v>-1.8785303455913207</v>
      </c>
      <c r="CF4" s="15">
        <v>-1.5169304490366713</v>
      </c>
      <c r="CG4" s="15">
        <v>-0.93481658892909014</v>
      </c>
      <c r="CH4" s="15">
        <v>-4.2650494682270777E-3</v>
      </c>
      <c r="CI4" s="15">
        <v>0.67882645994916246</v>
      </c>
      <c r="CJ4" s="15">
        <v>1.0081751118329454</v>
      </c>
      <c r="CK4" s="15">
        <v>1.1396872993795477</v>
      </c>
      <c r="CL4" s="15">
        <v>0.53298059299672818</v>
      </c>
      <c r="CM4" s="15">
        <v>6.8628084226844063E-2</v>
      </c>
      <c r="CN4" s="15">
        <v>0.42300385319117656</v>
      </c>
      <c r="CO4" s="15">
        <v>1.6656237600137755</v>
      </c>
      <c r="CP4" s="15">
        <v>1.8676878791729439</v>
      </c>
      <c r="CQ4" s="15">
        <v>1.6546552338176954</v>
      </c>
      <c r="CR4" s="15">
        <v>-5.8624859132495954</v>
      </c>
      <c r="CS4" s="15">
        <v>-6.3244283932143901</v>
      </c>
      <c r="CT4" s="15">
        <v>-5.5229716520039105</v>
      </c>
      <c r="CU4" s="15">
        <v>-5.317210007581501</v>
      </c>
      <c r="CV4" s="15">
        <v>-6.0969729035183855</v>
      </c>
      <c r="CW4" s="15">
        <v>-4.461084610357485</v>
      </c>
      <c r="CX4" s="15">
        <v>-3.7996309923017364</v>
      </c>
      <c r="CY4" s="15">
        <v>-2.6946773971143112</v>
      </c>
      <c r="CZ4" s="15">
        <v>-1.700084274763666</v>
      </c>
      <c r="DA4" s="15">
        <v>-1.9241072111925792</v>
      </c>
      <c r="DB4" s="15">
        <v>-3.0625013159596577</v>
      </c>
      <c r="DC4" s="15">
        <v>-3.1903684972813831</v>
      </c>
      <c r="DD4" s="15">
        <v>-3.4626291389169976</v>
      </c>
      <c r="DE4" s="15">
        <v>-4.0513634521909481</v>
      </c>
      <c r="DF4" s="15">
        <v>-3.8845361654542763</v>
      </c>
      <c r="DG4" s="15">
        <v>-3.7073683164521922</v>
      </c>
      <c r="DH4" s="15">
        <v>-2.8008196559809266</v>
      </c>
      <c r="DI4" s="15">
        <v>-0.42616335609930583</v>
      </c>
      <c r="DJ4" s="15">
        <v>1.0942511275152531</v>
      </c>
      <c r="DK4" s="15">
        <v>2.8972699492818963</v>
      </c>
      <c r="DL4" s="15">
        <v>3.7900934741286538</v>
      </c>
      <c r="DM4" s="15">
        <v>4.0942373298511647</v>
      </c>
      <c r="DN4" s="15">
        <v>4.292142327145493</v>
      </c>
      <c r="DO4" s="15">
        <v>3.4001489808356467</v>
      </c>
      <c r="DP4" s="15">
        <v>2.5614057797482279</v>
      </c>
      <c r="DQ4" s="15">
        <v>1.4744312084138227</v>
      </c>
      <c r="DR4" s="15">
        <v>1.1366650803743648</v>
      </c>
      <c r="DS4" s="15">
        <v>1.0981942922483205</v>
      </c>
      <c r="DT4" s="15">
        <v>1.3922496654574448</v>
      </c>
      <c r="DU4" s="15">
        <v>1.073093913345512</v>
      </c>
      <c r="DV4" s="15">
        <v>0.96940987659114597</v>
      </c>
      <c r="DW4" s="2"/>
      <c r="EJ4" s="2"/>
    </row>
    <row r="5" spans="1:140">
      <c r="A5" s="1" t="s">
        <v>48</v>
      </c>
      <c r="B5" s="15">
        <v>-6.6685184597168297</v>
      </c>
      <c r="C5" s="15">
        <v>-6.3981581011302353</v>
      </c>
      <c r="D5" s="15">
        <v>-7.7121210916610741</v>
      </c>
      <c r="E5" s="15">
        <v>-8.3396768578596934</v>
      </c>
      <c r="F5" s="15">
        <v>-6.29806495079462</v>
      </c>
      <c r="G5" s="15">
        <v>-3.5952242286746245</v>
      </c>
      <c r="H5" s="15">
        <v>-1.5797218235964212</v>
      </c>
      <c r="I5" s="15">
        <v>0.26729520854424865</v>
      </c>
      <c r="J5" s="15">
        <v>0.87491367836561884</v>
      </c>
      <c r="K5" s="15">
        <v>0.34516452882069049</v>
      </c>
      <c r="L5" s="15">
        <v>0.71238911074154321</v>
      </c>
      <c r="M5" s="15">
        <v>1.1256832006482687</v>
      </c>
      <c r="N5" s="15">
        <v>0.70386127971609991</v>
      </c>
      <c r="O5" s="15">
        <v>-1.8148407614095627E-2</v>
      </c>
      <c r="P5" s="15">
        <v>0.2909858108622928</v>
      </c>
      <c r="Q5" s="15">
        <v>0.71927864547127318</v>
      </c>
      <c r="R5" s="15">
        <v>0.50062868351122602</v>
      </c>
      <c r="S5" s="15">
        <v>2.3558293274419735</v>
      </c>
      <c r="T5" s="15">
        <v>3.9299625613202336</v>
      </c>
      <c r="U5" s="15">
        <v>4.7072408410618696</v>
      </c>
      <c r="V5" s="15">
        <v>6.6173851877982175</v>
      </c>
      <c r="W5" s="15">
        <v>6.4874943440841619</v>
      </c>
      <c r="X5" s="15">
        <v>6.454099407207452</v>
      </c>
      <c r="Y5" s="15">
        <v>6.3027143378209374</v>
      </c>
      <c r="Z5" s="15">
        <v>5.4607289095304701</v>
      </c>
      <c r="AA5" s="15">
        <v>4.702322101115648</v>
      </c>
      <c r="AB5" s="15">
        <v>4.1189114602580714</v>
      </c>
      <c r="AC5" s="15">
        <v>4.7341748652762039</v>
      </c>
      <c r="AD5" s="15">
        <v>5.3144112228693769</v>
      </c>
      <c r="AE5" s="15">
        <v>6.3760300874837572</v>
      </c>
      <c r="AF5" s="15">
        <v>7.0773861927630186</v>
      </c>
      <c r="AG5" s="15">
        <v>7.6407420235871495</v>
      </c>
      <c r="AH5" s="15">
        <v>-1.1215154661390483</v>
      </c>
      <c r="AI5" s="15">
        <v>-1.0590083612930714</v>
      </c>
      <c r="AJ5" s="15">
        <v>-0.56928739637984482</v>
      </c>
      <c r="AK5" s="15">
        <v>-1.050428645660991</v>
      </c>
      <c r="AL5" s="15">
        <v>-1.9848643055656325</v>
      </c>
      <c r="AM5" s="15">
        <v>-2.422811341943456</v>
      </c>
      <c r="AN5" s="15">
        <v>-2.0962527729800295</v>
      </c>
      <c r="AO5" s="15">
        <v>-1.9330638759445653</v>
      </c>
      <c r="AP5" s="15">
        <v>-1.935378207654697</v>
      </c>
      <c r="AQ5" s="15">
        <v>-1.4103419833434085</v>
      </c>
      <c r="AR5" s="15">
        <v>-2.4336973074387247</v>
      </c>
      <c r="AS5" s="15">
        <v>-3.1515438154707502</v>
      </c>
      <c r="AT5" s="15">
        <v>-3.4027923725756519</v>
      </c>
      <c r="AU5" s="15">
        <v>-5.2467731048533279</v>
      </c>
      <c r="AV5" s="15">
        <v>-3.369179839768075</v>
      </c>
      <c r="AW5" s="15">
        <v>-1.8716709968039122</v>
      </c>
      <c r="AX5" s="15">
        <v>-1.6404414434660033</v>
      </c>
      <c r="AY5" s="15">
        <v>-4.754835729688206E-2</v>
      </c>
      <c r="AZ5" s="15">
        <v>-0.48903163026720042</v>
      </c>
      <c r="BA5" s="15">
        <v>0.31800182835493479</v>
      </c>
      <c r="BB5" s="15">
        <v>-0.2408017192239412</v>
      </c>
      <c r="BC5" s="15">
        <v>-0.13056411265601467</v>
      </c>
      <c r="BD5" s="15">
        <v>1.1087162053555042</v>
      </c>
      <c r="BE5" s="15">
        <v>0.14724724150459909</v>
      </c>
      <c r="BF5" s="15">
        <v>1.6493519990454157</v>
      </c>
      <c r="BG5" s="15">
        <v>1.9329142349739081</v>
      </c>
      <c r="BH5" s="15">
        <v>0.53867599416601064</v>
      </c>
      <c r="BI5" s="15">
        <v>0.87164456910563859</v>
      </c>
      <c r="BJ5" s="15">
        <v>1.7196381875628415</v>
      </c>
      <c r="BK5" s="15">
        <v>3.3106120254197924</v>
      </c>
      <c r="BL5" s="15">
        <v>3.6030066828962037</v>
      </c>
      <c r="BM5" s="15">
        <v>-5.8930230150052836</v>
      </c>
      <c r="BN5" s="15">
        <v>-5.6362656262330386</v>
      </c>
      <c r="BO5" s="15">
        <v>-6.306736794276059</v>
      </c>
      <c r="BP5" s="15">
        <v>-7.8186358086480165</v>
      </c>
      <c r="BQ5" s="15">
        <v>-7.3687535290896848</v>
      </c>
      <c r="BR5" s="15">
        <v>-6.3161271178397707</v>
      </c>
      <c r="BS5" s="15">
        <v>-5.9775150593506341</v>
      </c>
      <c r="BT5" s="15">
        <v>-4.4772607788784908</v>
      </c>
      <c r="BU5" s="15">
        <v>-5.1609122251168671</v>
      </c>
      <c r="BV5" s="15">
        <v>-5.3452519498071309</v>
      </c>
      <c r="BW5" s="15">
        <v>-6.0364126739249073</v>
      </c>
      <c r="BX5" s="15">
        <v>-6.4353781354676816</v>
      </c>
      <c r="BY5" s="15">
        <v>-6.541281734275235</v>
      </c>
      <c r="BZ5" s="15">
        <v>-7.1779205028511219</v>
      </c>
      <c r="CA5" s="15">
        <v>-6.347864214726501</v>
      </c>
      <c r="CB5" s="15">
        <v>-5.1820948471612498</v>
      </c>
      <c r="CC5" s="15">
        <v>-4.9014048614343952</v>
      </c>
      <c r="CD5" s="15">
        <v>-3.456708131047812</v>
      </c>
      <c r="CE5" s="15">
        <v>-2.8773861218703427</v>
      </c>
      <c r="CF5" s="15">
        <v>-2.2447469840303387</v>
      </c>
      <c r="CG5" s="15">
        <v>-2.2378006550021583</v>
      </c>
      <c r="CH5" s="15">
        <v>-2.131255374152734</v>
      </c>
      <c r="CI5" s="15">
        <v>-2.0079902072606401</v>
      </c>
      <c r="CJ5" s="15">
        <v>-1.8400019256423348</v>
      </c>
      <c r="CK5" s="15">
        <v>-1.5379541896452114</v>
      </c>
      <c r="CL5" s="15">
        <v>-1.386781565281936</v>
      </c>
      <c r="CM5" s="15">
        <v>-1.4680782766301432</v>
      </c>
      <c r="CN5" s="15">
        <v>-0.89963785650782269</v>
      </c>
      <c r="CO5" s="15">
        <v>0.73601597422253551</v>
      </c>
      <c r="CP5" s="15">
        <v>0.87185787262387737</v>
      </c>
      <c r="CQ5" s="15">
        <v>1.0572821702693076</v>
      </c>
      <c r="CR5" s="15">
        <v>-7.6260271767240635</v>
      </c>
      <c r="CS5" s="15">
        <v>-7.318826106459821</v>
      </c>
      <c r="CT5" s="15">
        <v>-7.2347196587122378</v>
      </c>
      <c r="CU5" s="15">
        <v>-9.1449583017437455</v>
      </c>
      <c r="CV5" s="15">
        <v>-9.0521144325611278</v>
      </c>
      <c r="CW5" s="15">
        <v>-8.8562057571445134</v>
      </c>
      <c r="CX5" s="15">
        <v>-7.2982212215116888</v>
      </c>
      <c r="CY5" s="15">
        <v>-3.8246023090519348</v>
      </c>
      <c r="CZ5" s="15">
        <v>-3.2542785350780123</v>
      </c>
      <c r="DA5" s="15">
        <v>-2.6363483292259184</v>
      </c>
      <c r="DB5" s="15">
        <v>-3.8859160733568556</v>
      </c>
      <c r="DC5" s="15">
        <v>-3.5769404278557348</v>
      </c>
      <c r="DD5" s="15">
        <v>-4.4870625750123541</v>
      </c>
      <c r="DE5" s="15">
        <v>-5.4414645728982549</v>
      </c>
      <c r="DF5" s="15">
        <v>-4.2989192693173965</v>
      </c>
      <c r="DG5" s="15">
        <v>-4.7341486439486973</v>
      </c>
      <c r="DH5" s="15">
        <v>-3.2404840248711544</v>
      </c>
      <c r="DI5" s="15">
        <v>-0.71329965012687091</v>
      </c>
      <c r="DJ5" s="15">
        <v>-0.2921699020648707</v>
      </c>
      <c r="DK5" s="15">
        <v>0.44076282900142089</v>
      </c>
      <c r="DL5" s="15">
        <v>1.0192679577943897</v>
      </c>
      <c r="DM5" s="15">
        <v>0.23682393398464474</v>
      </c>
      <c r="DN5" s="15">
        <v>-1.5746659314776621</v>
      </c>
      <c r="DO5" s="15">
        <v>-1.6419042459538162</v>
      </c>
      <c r="DP5" s="15">
        <v>-3.0724464148948796</v>
      </c>
      <c r="DQ5" s="15">
        <v>-3.0319006224511695</v>
      </c>
      <c r="DR5" s="15">
        <v>-0.71316502638710588</v>
      </c>
      <c r="DS5" s="15">
        <v>-2.1998295403412369</v>
      </c>
      <c r="DT5" s="15">
        <v>-0.84408672185138522</v>
      </c>
      <c r="DU5" s="15">
        <v>-1.2480690707905089</v>
      </c>
      <c r="DV5" s="15">
        <v>-1.1852944792819378</v>
      </c>
      <c r="EJ5" s="2"/>
    </row>
    <row r="6" spans="1:140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140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EJ7" s="2"/>
    </row>
    <row r="8" spans="1:140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140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1:DW23"/>
  <sheetViews>
    <sheetView showGridLines="0" workbookViewId="0">
      <pane xSplit="1" ySplit="2" topLeftCell="DE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2.75"/>
  <cols>
    <col min="1" max="1" width="33.5703125" style="20" bestFit="1" customWidth="1"/>
    <col min="2" max="28" width="9.140625" style="20"/>
    <col min="29" max="29" width="9.140625" style="20" customWidth="1"/>
    <col min="30" max="16384" width="9.140625" style="20"/>
  </cols>
  <sheetData>
    <row r="1" spans="1:127">
      <c r="A1" s="19"/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 t="s">
        <v>2</v>
      </c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 t="s">
        <v>18</v>
      </c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 t="s">
        <v>22</v>
      </c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</row>
    <row r="2" spans="1:127">
      <c r="A2" s="19"/>
      <c r="B2" s="22">
        <v>2008</v>
      </c>
      <c r="C2" s="22"/>
      <c r="D2" s="22"/>
      <c r="E2" s="22"/>
      <c r="F2" s="22">
        <v>2009</v>
      </c>
      <c r="G2" s="22"/>
      <c r="H2" s="22"/>
      <c r="I2" s="22"/>
      <c r="J2" s="22">
        <v>2010</v>
      </c>
      <c r="K2" s="22"/>
      <c r="L2" s="22"/>
      <c r="M2" s="22"/>
      <c r="N2" s="22">
        <v>2011</v>
      </c>
      <c r="O2" s="22"/>
      <c r="P2" s="22"/>
      <c r="Q2" s="22"/>
      <c r="R2" s="22">
        <v>2012</v>
      </c>
      <c r="S2" s="22"/>
      <c r="T2" s="22"/>
      <c r="U2" s="22"/>
      <c r="V2" s="22">
        <v>2013</v>
      </c>
      <c r="W2" s="22"/>
      <c r="X2" s="22"/>
      <c r="Y2" s="22"/>
      <c r="Z2" s="22">
        <v>2014</v>
      </c>
      <c r="AA2" s="22"/>
      <c r="AB2" s="22"/>
      <c r="AC2" s="22"/>
      <c r="AD2" s="22">
        <v>2015</v>
      </c>
      <c r="AE2" s="22"/>
      <c r="AF2" s="22"/>
      <c r="AG2" s="22"/>
      <c r="AH2" s="22">
        <v>2008</v>
      </c>
      <c r="AI2" s="22"/>
      <c r="AJ2" s="22"/>
      <c r="AK2" s="22"/>
      <c r="AL2" s="22">
        <v>2009</v>
      </c>
      <c r="AM2" s="22"/>
      <c r="AN2" s="22"/>
      <c r="AO2" s="22"/>
      <c r="AP2" s="22">
        <v>2010</v>
      </c>
      <c r="AQ2" s="22"/>
      <c r="AR2" s="22"/>
      <c r="AS2" s="22"/>
      <c r="AT2" s="22">
        <v>2011</v>
      </c>
      <c r="AU2" s="22"/>
      <c r="AV2" s="22"/>
      <c r="AW2" s="22"/>
      <c r="AX2" s="22">
        <v>2012</v>
      </c>
      <c r="AY2" s="22"/>
      <c r="AZ2" s="22"/>
      <c r="BA2" s="22"/>
      <c r="BB2" s="22">
        <v>2013</v>
      </c>
      <c r="BC2" s="22"/>
      <c r="BD2" s="22"/>
      <c r="BE2" s="22"/>
      <c r="BF2" s="22">
        <v>2014</v>
      </c>
      <c r="BG2" s="22"/>
      <c r="BH2" s="22"/>
      <c r="BI2" s="22"/>
      <c r="BJ2" s="22">
        <v>2015</v>
      </c>
      <c r="BK2" s="22"/>
      <c r="BL2" s="22"/>
      <c r="BM2" s="22">
        <v>2008</v>
      </c>
      <c r="BN2" s="22"/>
      <c r="BO2" s="22"/>
      <c r="BP2" s="22"/>
      <c r="BQ2" s="22">
        <v>2009</v>
      </c>
      <c r="BR2" s="22"/>
      <c r="BS2" s="22"/>
      <c r="BT2" s="22"/>
      <c r="BU2" s="22">
        <v>2010</v>
      </c>
      <c r="BV2" s="22"/>
      <c r="BW2" s="22"/>
      <c r="BX2" s="22"/>
      <c r="BY2" s="22">
        <v>2011</v>
      </c>
      <c r="BZ2" s="22"/>
      <c r="CA2" s="22"/>
      <c r="CB2" s="22"/>
      <c r="CC2" s="22">
        <v>2012</v>
      </c>
      <c r="CD2" s="22"/>
      <c r="CE2" s="22"/>
      <c r="CF2" s="22"/>
      <c r="CG2" s="22">
        <v>2013</v>
      </c>
      <c r="CH2" s="22"/>
      <c r="CI2" s="22"/>
      <c r="CJ2" s="22"/>
      <c r="CK2" s="22">
        <v>2014</v>
      </c>
      <c r="CL2" s="22"/>
      <c r="CM2" s="22"/>
      <c r="CN2" s="22"/>
      <c r="CO2" s="22">
        <v>2015</v>
      </c>
      <c r="CP2" s="22"/>
      <c r="CQ2" s="22"/>
      <c r="CR2" s="22">
        <v>2008</v>
      </c>
      <c r="CS2" s="22"/>
      <c r="CT2" s="22"/>
      <c r="CU2" s="22"/>
      <c r="CV2" s="22">
        <v>2009</v>
      </c>
      <c r="CW2" s="22"/>
      <c r="CX2" s="22"/>
      <c r="CY2" s="22"/>
      <c r="CZ2" s="22">
        <v>2010</v>
      </c>
      <c r="DA2" s="22"/>
      <c r="DB2" s="22"/>
      <c r="DC2" s="22"/>
      <c r="DD2" s="22">
        <v>2011</v>
      </c>
      <c r="DE2" s="22"/>
      <c r="DF2" s="22"/>
      <c r="DG2" s="22"/>
      <c r="DH2" s="22">
        <v>2012</v>
      </c>
      <c r="DI2" s="22"/>
      <c r="DJ2" s="22"/>
      <c r="DK2" s="22"/>
      <c r="DL2" s="22">
        <v>2013</v>
      </c>
      <c r="DM2" s="22"/>
      <c r="DN2" s="22"/>
      <c r="DO2" s="22"/>
      <c r="DP2" s="22">
        <v>2014</v>
      </c>
      <c r="DQ2" s="22"/>
      <c r="DR2" s="22"/>
      <c r="DS2" s="22"/>
      <c r="DT2" s="22">
        <v>2015</v>
      </c>
      <c r="DU2" s="22"/>
      <c r="DV2" s="22"/>
    </row>
    <row r="3" spans="1:127">
      <c r="A3" s="20" t="s">
        <v>49</v>
      </c>
      <c r="B3" s="23">
        <v>-11.663835622498294</v>
      </c>
      <c r="C3" s="23">
        <v>-8.4904918284927113</v>
      </c>
      <c r="D3" s="23">
        <v>-7.951027830775824</v>
      </c>
      <c r="E3" s="23">
        <v>-9.0006768312272936</v>
      </c>
      <c r="F3" s="23">
        <v>-7.7417451522514531</v>
      </c>
      <c r="G3" s="23">
        <v>-5.4485125060012622</v>
      </c>
      <c r="H3" s="23">
        <v>-2.5474269023370169</v>
      </c>
      <c r="I3" s="23">
        <v>0.80062604534440296</v>
      </c>
      <c r="J3" s="23">
        <v>2.4571444802980591</v>
      </c>
      <c r="K3" s="23">
        <v>1.1853023400350642</v>
      </c>
      <c r="L3" s="23">
        <v>0.60904402101426625</v>
      </c>
      <c r="M3" s="23">
        <v>1.746063365403439</v>
      </c>
      <c r="N3" s="23">
        <v>1.4558944223786714</v>
      </c>
      <c r="O3" s="23">
        <v>1.4106459761156673</v>
      </c>
      <c r="P3" s="23">
        <v>2.2352739908629453</v>
      </c>
      <c r="Q3" s="23">
        <v>2.5780391357992882</v>
      </c>
      <c r="R3" s="23">
        <v>3.2804158064721207</v>
      </c>
      <c r="S3" s="23">
        <v>4.5334193086495507</v>
      </c>
      <c r="T3" s="23">
        <v>7.1249933020679963</v>
      </c>
      <c r="U3" s="23">
        <v>8.4069112406267124</v>
      </c>
      <c r="V3" s="23">
        <v>10.51605352194785</v>
      </c>
      <c r="W3" s="23">
        <v>10.047630886733552</v>
      </c>
      <c r="X3" s="23">
        <v>8.0759683628276591</v>
      </c>
      <c r="Y3" s="23">
        <v>8.3720916421408376</v>
      </c>
      <c r="Z3" s="23">
        <v>7.2655881035241485</v>
      </c>
      <c r="AA3" s="23">
        <v>5.6802638526776192</v>
      </c>
      <c r="AB3" s="23">
        <v>6.4868133894648379</v>
      </c>
      <c r="AC3" s="23">
        <v>6.1580044530077229</v>
      </c>
      <c r="AD3" s="23">
        <v>5.8719095272859194</v>
      </c>
      <c r="AE3" s="23">
        <v>7.5090600070353748</v>
      </c>
      <c r="AF3" s="23">
        <v>8.0628596009374167</v>
      </c>
      <c r="AG3" s="23">
        <v>8.4083112427137046</v>
      </c>
      <c r="AH3" s="23">
        <v>8.9203507132082596E-2</v>
      </c>
      <c r="AI3" s="23">
        <v>0.19658358630239101</v>
      </c>
      <c r="AJ3" s="23">
        <v>0.72182131560505325</v>
      </c>
      <c r="AK3" s="23">
        <v>-0.98182795692249247</v>
      </c>
      <c r="AL3" s="23">
        <v>-0.42877106867845</v>
      </c>
      <c r="AM3" s="23">
        <v>-1.3602974986950105</v>
      </c>
      <c r="AN3" s="23">
        <v>-1.5686858143551605</v>
      </c>
      <c r="AO3" s="23">
        <v>-0.65001040259034593</v>
      </c>
      <c r="AP3" s="23">
        <v>-0.80031583881035817</v>
      </c>
      <c r="AQ3" s="23">
        <v>-0.32816186083838955</v>
      </c>
      <c r="AR3" s="23">
        <v>0.23507156198116197</v>
      </c>
      <c r="AS3" s="23">
        <v>-1.047979394489432</v>
      </c>
      <c r="AT3" s="23">
        <v>-2.1636966470826264</v>
      </c>
      <c r="AU3" s="23">
        <v>-2.7159585025699684</v>
      </c>
      <c r="AV3" s="23">
        <v>-3.1005758946935416</v>
      </c>
      <c r="AW3" s="23">
        <v>-0.76046952588207339</v>
      </c>
      <c r="AX3" s="23">
        <v>0.5091553043083169</v>
      </c>
      <c r="AY3" s="23">
        <v>1.5355031851224274</v>
      </c>
      <c r="AZ3" s="23">
        <v>3.0348581248312341</v>
      </c>
      <c r="BA3" s="23">
        <v>3.3529590039012782</v>
      </c>
      <c r="BB3" s="23">
        <v>2.175179488208554</v>
      </c>
      <c r="BC3" s="23">
        <v>1.0770593177362835</v>
      </c>
      <c r="BD3" s="23">
        <v>1.3763395405409167</v>
      </c>
      <c r="BE3" s="23">
        <v>-0.12748678918147102</v>
      </c>
      <c r="BF3" s="23">
        <v>2.3942868653587324</v>
      </c>
      <c r="BG3" s="23">
        <v>3.9929735607703334</v>
      </c>
      <c r="BH3" s="23">
        <v>3.194948178169005</v>
      </c>
      <c r="BI3" s="23">
        <v>3.5181816125456846</v>
      </c>
      <c r="BJ3" s="23">
        <v>2.9995071772506359</v>
      </c>
      <c r="BK3" s="23">
        <v>3.3499482766120137</v>
      </c>
      <c r="BL3" s="23">
        <v>2.810265802084031</v>
      </c>
      <c r="BM3" s="23">
        <v>-3.7673708927336902</v>
      </c>
      <c r="BN3" s="23">
        <v>-3.3630055750778696</v>
      </c>
      <c r="BO3" s="23">
        <v>-4.3898216140668183</v>
      </c>
      <c r="BP3" s="23">
        <v>-5.8308125529363881</v>
      </c>
      <c r="BQ3" s="23">
        <v>-6.5420299423732997</v>
      </c>
      <c r="BR3" s="23">
        <v>-6.2722175703063332</v>
      </c>
      <c r="BS3" s="23">
        <v>-5.2030701075820645</v>
      </c>
      <c r="BT3" s="23">
        <v>-3.1608129335760946</v>
      </c>
      <c r="BU3" s="23">
        <v>-2.1315165750198783</v>
      </c>
      <c r="BV3" s="23">
        <v>-1.8857814245089117</v>
      </c>
      <c r="BW3" s="23">
        <v>-3.2679505240915327</v>
      </c>
      <c r="BX3" s="23">
        <v>-3.3646926163812645</v>
      </c>
      <c r="BY3" s="23">
        <v>-4.0708459480829369</v>
      </c>
      <c r="BZ3" s="23">
        <v>-4.4807921470767589</v>
      </c>
      <c r="CA3" s="23">
        <v>-2.9138067616369661</v>
      </c>
      <c r="CB3" s="23">
        <v>-1.9200005055959195</v>
      </c>
      <c r="CC3" s="23">
        <v>-2.2603668770667595</v>
      </c>
      <c r="CD3" s="23">
        <v>-0.56281754122639804</v>
      </c>
      <c r="CE3" s="23">
        <v>-0.42918906298804338</v>
      </c>
      <c r="CF3" s="23">
        <v>0.12282577837147135</v>
      </c>
      <c r="CG3" s="23">
        <v>0.34787257045076919</v>
      </c>
      <c r="CH3" s="23">
        <v>-0.10992657260370862</v>
      </c>
      <c r="CI3" s="23">
        <v>-0.6517120999804471</v>
      </c>
      <c r="CJ3" s="23">
        <v>-0.62781007592351645</v>
      </c>
      <c r="CK3" s="23">
        <v>0.27830244792715009</v>
      </c>
      <c r="CL3" s="23">
        <v>0.21741956418838806</v>
      </c>
      <c r="CM3" s="23">
        <v>1.2657661096170332</v>
      </c>
      <c r="CN3" s="23">
        <v>1.2302313375354574</v>
      </c>
      <c r="CO3" s="23">
        <v>2.105383402834951</v>
      </c>
      <c r="CP3" s="23">
        <v>1.7384946111459056</v>
      </c>
      <c r="CQ3" s="23">
        <v>1.5902655924805393</v>
      </c>
      <c r="CR3" s="23">
        <v>-3.5111546511110125</v>
      </c>
      <c r="CS3" s="23">
        <v>-4.1892728159758494</v>
      </c>
      <c r="CT3" s="23">
        <v>-4.0815243020746479</v>
      </c>
      <c r="CU3" s="23">
        <v>-4.2171341925701293</v>
      </c>
      <c r="CV3" s="23">
        <v>-3.2700200294773438</v>
      </c>
      <c r="CW3" s="23">
        <v>-3.5511858154122411</v>
      </c>
      <c r="CX3" s="23">
        <v>-3.5165906047350295</v>
      </c>
      <c r="CY3" s="23">
        <v>-4.1796723202085904</v>
      </c>
      <c r="CZ3" s="23">
        <v>-3.6452327333735814</v>
      </c>
      <c r="DA3" s="23">
        <v>-3.0138223453596411</v>
      </c>
      <c r="DB3" s="23">
        <v>-4.4783235125144003</v>
      </c>
      <c r="DC3" s="23">
        <v>-3.3840254529050031</v>
      </c>
      <c r="DD3" s="23">
        <v>-4.4776492598780981</v>
      </c>
      <c r="DE3" s="23">
        <v>-5.5367326814632367</v>
      </c>
      <c r="DF3" s="23">
        <v>-2.9343153192388458</v>
      </c>
      <c r="DG3" s="23">
        <v>-2.097993427356676</v>
      </c>
      <c r="DH3" s="23">
        <v>-0.25009077577398642</v>
      </c>
      <c r="DI3" s="23">
        <v>2.8182671778763932</v>
      </c>
      <c r="DJ3" s="23">
        <v>2.033685471061597</v>
      </c>
      <c r="DK3" s="23">
        <v>2.9236439155535985</v>
      </c>
      <c r="DL3" s="23">
        <v>2.1146786405912188</v>
      </c>
      <c r="DM3" s="23">
        <v>-1.2306093567329558E-3</v>
      </c>
      <c r="DN3" s="23">
        <v>-0.78461004349868291</v>
      </c>
      <c r="DO3" s="23">
        <v>-2.3207151080111057</v>
      </c>
      <c r="DP3" s="23">
        <v>-3.5566540457158879</v>
      </c>
      <c r="DQ3" s="23">
        <v>-3.2720272590684703</v>
      </c>
      <c r="DR3" s="23">
        <v>-1.8558286910955679</v>
      </c>
      <c r="DS3" s="23">
        <v>-2.854008184181132</v>
      </c>
      <c r="DT3" s="23">
        <v>-0.36671390394385189</v>
      </c>
      <c r="DU3" s="23">
        <v>-0.8132427466921206</v>
      </c>
      <c r="DV3" s="23">
        <v>-0.67781035029477044</v>
      </c>
      <c r="DW3" s="21"/>
    </row>
    <row r="4" spans="1:127">
      <c r="A4" s="20" t="s">
        <v>50</v>
      </c>
      <c r="B4" s="23">
        <v>4.6457410795681859</v>
      </c>
      <c r="C4" s="23">
        <v>2.4056379442620686</v>
      </c>
      <c r="D4" s="23">
        <v>0.7262301119297897</v>
      </c>
      <c r="E4" s="23">
        <v>3.743488676796701E-2</v>
      </c>
      <c r="F4" s="23">
        <v>0.25449440081242558</v>
      </c>
      <c r="G4" s="23">
        <v>0.37783369618863449</v>
      </c>
      <c r="H4" s="23">
        <v>0.36539458516219719</v>
      </c>
      <c r="I4" s="23">
        <v>0.14941643344836178</v>
      </c>
      <c r="J4" s="23">
        <v>0.47201146812133782</v>
      </c>
      <c r="K4" s="23">
        <v>0.79710506418516647</v>
      </c>
      <c r="L4" s="23">
        <v>0.30723279766774775</v>
      </c>
      <c r="M4" s="23">
        <v>1.5941316889553747E-2</v>
      </c>
      <c r="N4" s="23">
        <v>-0.45734560582119477</v>
      </c>
      <c r="O4" s="23">
        <v>-1.2213839390712067</v>
      </c>
      <c r="P4" s="23">
        <v>-1.876198017396457</v>
      </c>
      <c r="Q4" s="23">
        <v>-2.6405230856167541</v>
      </c>
      <c r="R4" s="23">
        <v>-3.4369010799300619</v>
      </c>
      <c r="S4" s="23">
        <v>-3.2718053092008543</v>
      </c>
      <c r="T4" s="23">
        <v>-3.7362149677351399</v>
      </c>
      <c r="U4" s="23">
        <v>-3.3914112697436152</v>
      </c>
      <c r="V4" s="23">
        <v>-3.125835948825253</v>
      </c>
      <c r="W4" s="23">
        <v>-2.6299297767370713</v>
      </c>
      <c r="X4" s="23">
        <v>-0.74679398760394788</v>
      </c>
      <c r="Y4" s="23">
        <v>-1.4591816545371108</v>
      </c>
      <c r="Z4" s="23">
        <v>-1.4481348226268809</v>
      </c>
      <c r="AA4" s="23">
        <v>-0.7391873998427112</v>
      </c>
      <c r="AB4" s="23">
        <v>-2.2671959428625583</v>
      </c>
      <c r="AC4" s="23">
        <v>-1.6776768282208931</v>
      </c>
      <c r="AD4" s="23">
        <v>-0.69215767819065699</v>
      </c>
      <c r="AE4" s="23">
        <v>-0.87951919979226534</v>
      </c>
      <c r="AF4" s="23">
        <v>-0.45533095005701202</v>
      </c>
      <c r="AG4" s="23">
        <v>-0.13676059216221062</v>
      </c>
      <c r="AH4" s="23">
        <v>-1.1718192478080427</v>
      </c>
      <c r="AI4" s="23">
        <v>-1.1748415614847953</v>
      </c>
      <c r="AJ4" s="23">
        <v>-1.2510180502680077</v>
      </c>
      <c r="AK4" s="23">
        <v>-0.13248314006149839</v>
      </c>
      <c r="AL4" s="23">
        <v>-1.670162997359613</v>
      </c>
      <c r="AM4" s="23">
        <v>-1.1996186711258658</v>
      </c>
      <c r="AN4" s="23">
        <v>-0.66438065440993932</v>
      </c>
      <c r="AO4" s="23">
        <v>-1.3143622404149724</v>
      </c>
      <c r="AP4" s="23">
        <v>-1.1682174547546256</v>
      </c>
      <c r="AQ4" s="23">
        <v>-1.1019157309190759</v>
      </c>
      <c r="AR4" s="23">
        <v>-2.7026746683487746</v>
      </c>
      <c r="AS4" s="23">
        <v>-2.2248710557767648</v>
      </c>
      <c r="AT4" s="23">
        <v>-1.2497608195811127</v>
      </c>
      <c r="AU4" s="23">
        <v>-2.4272501190343121</v>
      </c>
      <c r="AV4" s="23">
        <v>-0.20384027736968899</v>
      </c>
      <c r="AW4" s="23">
        <v>-1.1946042556209744</v>
      </c>
      <c r="AX4" s="23">
        <v>-2.178743822320413</v>
      </c>
      <c r="AY4" s="23">
        <v>-1.8154827331536787</v>
      </c>
      <c r="AZ4" s="23">
        <v>-3.6001687345777715</v>
      </c>
      <c r="BA4" s="23">
        <v>-2.8209438120017993</v>
      </c>
      <c r="BB4" s="23">
        <v>-2.3199740636481581</v>
      </c>
      <c r="BC4" s="23">
        <v>-1.0146786861339654</v>
      </c>
      <c r="BD4" s="23">
        <v>-0.14409513696315543</v>
      </c>
      <c r="BE4" s="23">
        <v>0.38991834471152925</v>
      </c>
      <c r="BF4" s="23">
        <v>-0.56652771309101779</v>
      </c>
      <c r="BG4" s="23">
        <v>-1.90518167720847</v>
      </c>
      <c r="BH4" s="23">
        <v>-2.5082927836648294</v>
      </c>
      <c r="BI4" s="23">
        <v>-2.5046128591324917</v>
      </c>
      <c r="BJ4" s="23">
        <v>-1.1903171515739961</v>
      </c>
      <c r="BK4" s="23">
        <v>-6.3669252731001158E-2</v>
      </c>
      <c r="BL4" s="23">
        <v>0.85571098521226208</v>
      </c>
      <c r="BM4" s="23">
        <v>-2.4568221202310938</v>
      </c>
      <c r="BN4" s="23">
        <v>-2.5520139446577201</v>
      </c>
      <c r="BO4" s="23">
        <v>-2.1573542755509325</v>
      </c>
      <c r="BP4" s="23">
        <v>-2.1928589499620506</v>
      </c>
      <c r="BQ4" s="23">
        <v>-1.445218399115042</v>
      </c>
      <c r="BR4" s="23">
        <v>-0.73477912476438412</v>
      </c>
      <c r="BS4" s="23">
        <v>-1.3869759415160103</v>
      </c>
      <c r="BT4" s="23">
        <v>-1.7276455632945789</v>
      </c>
      <c r="BU4" s="23">
        <v>-3.0355919192104186</v>
      </c>
      <c r="BV4" s="23">
        <v>-3.4489120029282305</v>
      </c>
      <c r="BW4" s="23">
        <v>-2.7845691505813228</v>
      </c>
      <c r="BX4" s="23">
        <v>-3.1950816410006966</v>
      </c>
      <c r="BY4" s="23">
        <v>-2.6006124305445142</v>
      </c>
      <c r="BZ4" s="23">
        <v>-2.7748790236631775</v>
      </c>
      <c r="CA4" s="23">
        <v>-3.5739176661291316</v>
      </c>
      <c r="CB4" s="23">
        <v>-3.2936677534345629</v>
      </c>
      <c r="CC4" s="23">
        <v>-2.5697678937229709</v>
      </c>
      <c r="CD4" s="23">
        <v>-2.6556773880760578</v>
      </c>
      <c r="CE4" s="23">
        <v>-1.9870370389845855</v>
      </c>
      <c r="CF4" s="23">
        <v>-1.8199520401913669</v>
      </c>
      <c r="CG4" s="23">
        <v>-2.106943181153869</v>
      </c>
      <c r="CH4" s="23">
        <v>-1.7095232207825706</v>
      </c>
      <c r="CI4" s="23">
        <v>-1.2157162468226554</v>
      </c>
      <c r="CJ4" s="23">
        <v>-1.0787397684415092</v>
      </c>
      <c r="CK4" s="23">
        <v>-1.6352307960268178</v>
      </c>
      <c r="CL4" s="23">
        <v>-1.4408387572452515</v>
      </c>
      <c r="CM4" s="23">
        <v>-2.5763056217777831</v>
      </c>
      <c r="CN4" s="23">
        <v>-2.1259497867939836</v>
      </c>
      <c r="CO4" s="23">
        <v>-1.386031394428584</v>
      </c>
      <c r="CP4" s="23">
        <v>-0.84425023203053717</v>
      </c>
      <c r="CQ4" s="23">
        <v>-0.40815602123603978</v>
      </c>
      <c r="CR4" s="23">
        <v>-4.6745746572081348</v>
      </c>
      <c r="CS4" s="23">
        <v>-3.7636168965754351</v>
      </c>
      <c r="CT4" s="23">
        <v>-3.7348648809021889</v>
      </c>
      <c r="CU4" s="23">
        <v>-5.101288855193328</v>
      </c>
      <c r="CV4" s="23">
        <v>-5.2835493745512263</v>
      </c>
      <c r="CW4" s="23">
        <v>-4.5017010022781818</v>
      </c>
      <c r="CX4" s="23">
        <v>-2.9944245388567583</v>
      </c>
      <c r="CY4" s="23">
        <v>0.77250448146616024</v>
      </c>
      <c r="CZ4" s="23">
        <v>0.42959953191033667</v>
      </c>
      <c r="DA4" s="23">
        <v>0.23741370601111303</v>
      </c>
      <c r="DB4" s="23">
        <v>0.33929199866448906</v>
      </c>
      <c r="DC4" s="23">
        <v>-0.61406320488163924</v>
      </c>
      <c r="DD4" s="23">
        <v>-0.65628456451650852</v>
      </c>
      <c r="DE4" s="23">
        <v>-0.72554797315646768</v>
      </c>
      <c r="DF4" s="23">
        <v>-1.9740331420243111</v>
      </c>
      <c r="DG4" s="23">
        <v>-3.123496135200551</v>
      </c>
      <c r="DH4" s="23">
        <v>-3.2117735475172471</v>
      </c>
      <c r="DI4" s="23">
        <v>-3.4489889449033662</v>
      </c>
      <c r="DJ4" s="23">
        <v>-2.3918292219798256</v>
      </c>
      <c r="DK4" s="23">
        <v>-2.5226491613492978</v>
      </c>
      <c r="DL4" s="23">
        <v>-1.2525065937675668</v>
      </c>
      <c r="DM4" s="23">
        <v>-5.1138655490910713E-2</v>
      </c>
      <c r="DN4" s="23">
        <v>-1.1886917039366649</v>
      </c>
      <c r="DO4" s="23">
        <v>0.24487031895442557</v>
      </c>
      <c r="DP4" s="23">
        <v>4.5305977152843124E-2</v>
      </c>
      <c r="DQ4" s="23">
        <v>-0.24280961579738128</v>
      </c>
      <c r="DR4" s="23">
        <v>0.5871947553710658</v>
      </c>
      <c r="DS4" s="23">
        <v>0.18197362639689582</v>
      </c>
      <c r="DT4" s="23">
        <v>-0.93527177224000735</v>
      </c>
      <c r="DU4" s="23">
        <v>-0.74207747743277486</v>
      </c>
      <c r="DV4" s="23">
        <v>-0.68117545801057422</v>
      </c>
      <c r="DW4" s="21"/>
    </row>
    <row r="5" spans="1:127">
      <c r="A5" s="20" t="s">
        <v>51</v>
      </c>
      <c r="B5" s="23">
        <v>0.3495760832132771</v>
      </c>
      <c r="C5" s="23">
        <v>-0.31330421689959387</v>
      </c>
      <c r="D5" s="23">
        <v>-0.48732337281503951</v>
      </c>
      <c r="E5" s="23">
        <v>0.62356508659963239</v>
      </c>
      <c r="F5" s="23">
        <v>1.189185800644408</v>
      </c>
      <c r="G5" s="23">
        <v>1.475454581138004</v>
      </c>
      <c r="H5" s="23">
        <v>0.60231049357839817</v>
      </c>
      <c r="I5" s="23">
        <v>-0.682747270248516</v>
      </c>
      <c r="J5" s="23">
        <v>-2.0542422700537779</v>
      </c>
      <c r="K5" s="23">
        <v>-1.6372428753995398</v>
      </c>
      <c r="L5" s="23">
        <v>-0.2038877079404707</v>
      </c>
      <c r="M5" s="23">
        <v>-0.6363214816447238</v>
      </c>
      <c r="N5" s="23">
        <v>-0.29468753684137661</v>
      </c>
      <c r="O5" s="23">
        <v>-0.20741044465855668</v>
      </c>
      <c r="P5" s="23">
        <v>-6.8090162604196119E-2</v>
      </c>
      <c r="Q5" s="23">
        <v>0.78176259528873926</v>
      </c>
      <c r="R5" s="23">
        <v>0.65711395696916686</v>
      </c>
      <c r="S5" s="23">
        <v>1.0942153279932769</v>
      </c>
      <c r="T5" s="23">
        <v>0.54118422698737634</v>
      </c>
      <c r="U5" s="23">
        <v>-0.30825912982122761</v>
      </c>
      <c r="V5" s="23">
        <v>-0.7728323853243767</v>
      </c>
      <c r="W5" s="23">
        <v>-0.93020676591231954</v>
      </c>
      <c r="X5" s="23">
        <v>-0.8750749680162605</v>
      </c>
      <c r="Y5" s="23">
        <v>-0.61019564978278962</v>
      </c>
      <c r="Z5" s="23">
        <v>-0.35672437136679624</v>
      </c>
      <c r="AA5" s="23">
        <v>-0.23875435171926063</v>
      </c>
      <c r="AB5" s="23">
        <v>-0.10070598634420762</v>
      </c>
      <c r="AC5" s="23">
        <v>0.25384724048937446</v>
      </c>
      <c r="AD5" s="23">
        <v>0.13465937377411558</v>
      </c>
      <c r="AE5" s="23">
        <v>-0.25351071975935269</v>
      </c>
      <c r="AF5" s="23">
        <v>-0.53014245811738636</v>
      </c>
      <c r="AG5" s="23">
        <v>-0.6308086269643437</v>
      </c>
      <c r="AH5" s="23">
        <v>-3.8899725463088647E-2</v>
      </c>
      <c r="AI5" s="23">
        <v>-8.0750386110667316E-2</v>
      </c>
      <c r="AJ5" s="23">
        <v>-4.0090661716890484E-2</v>
      </c>
      <c r="AK5" s="23">
        <v>6.3882451322999981E-2</v>
      </c>
      <c r="AL5" s="23">
        <v>0.11406976047243052</v>
      </c>
      <c r="AM5" s="23">
        <v>0.13710482787742037</v>
      </c>
      <c r="AN5" s="23">
        <v>0.13681369578507038</v>
      </c>
      <c r="AO5" s="23">
        <v>3.1308767060753154E-2</v>
      </c>
      <c r="AP5" s="23">
        <v>3.3155085910286861E-2</v>
      </c>
      <c r="AQ5" s="23">
        <v>1.9735608414056992E-2</v>
      </c>
      <c r="AR5" s="23">
        <v>3.390579892888794E-2</v>
      </c>
      <c r="AS5" s="23">
        <v>0.12130663479544684</v>
      </c>
      <c r="AT5" s="23">
        <v>1.0665094088087404E-2</v>
      </c>
      <c r="AU5" s="23">
        <v>-0.10356448324904696</v>
      </c>
      <c r="AV5" s="23">
        <v>-6.4763667704844152E-2</v>
      </c>
      <c r="AW5" s="23">
        <v>8.3402784699135452E-2</v>
      </c>
      <c r="AX5" s="23">
        <v>2.9147074546092496E-2</v>
      </c>
      <c r="AY5" s="23">
        <v>0.23243119073436894</v>
      </c>
      <c r="AZ5" s="23">
        <v>7.6278979479336873E-2</v>
      </c>
      <c r="BA5" s="23">
        <v>-0.21401336354454417</v>
      </c>
      <c r="BB5" s="23">
        <v>-9.6007143784336973E-2</v>
      </c>
      <c r="BC5" s="23">
        <v>-0.19294474425833275</v>
      </c>
      <c r="BD5" s="23">
        <v>-0.12352819822225708</v>
      </c>
      <c r="BE5" s="23">
        <v>-0.1151843140254591</v>
      </c>
      <c r="BF5" s="23">
        <v>-0.1784071532222988</v>
      </c>
      <c r="BG5" s="23">
        <v>-0.15487764858795597</v>
      </c>
      <c r="BH5" s="23">
        <v>-0.1479794003381649</v>
      </c>
      <c r="BI5" s="23">
        <v>-0.1419241843075541</v>
      </c>
      <c r="BJ5" s="23">
        <v>-8.9551838113799215E-2</v>
      </c>
      <c r="BK5" s="23">
        <v>2.4333001538778678E-2</v>
      </c>
      <c r="BL5" s="23">
        <v>-6.2970104400090321E-2</v>
      </c>
      <c r="BM5" s="23">
        <v>0.33116999795950064</v>
      </c>
      <c r="BN5" s="23">
        <v>0.27875389350255075</v>
      </c>
      <c r="BO5" s="23">
        <v>0.24043909534169264</v>
      </c>
      <c r="BP5" s="23">
        <v>0.20503569425042073</v>
      </c>
      <c r="BQ5" s="23">
        <v>0.61849481239865678</v>
      </c>
      <c r="BR5" s="23">
        <v>0.69086957723094744</v>
      </c>
      <c r="BS5" s="23">
        <v>0.61253098974744058</v>
      </c>
      <c r="BT5" s="23">
        <v>0.41119771799218319</v>
      </c>
      <c r="BU5" s="23">
        <v>6.1962691134298782E-3</v>
      </c>
      <c r="BV5" s="23">
        <v>-1.0558522369989403E-2</v>
      </c>
      <c r="BW5" s="23">
        <v>1.6107000747947423E-2</v>
      </c>
      <c r="BX5" s="23">
        <v>0.12439612191427972</v>
      </c>
      <c r="BY5" s="23">
        <v>0.13017664435221574</v>
      </c>
      <c r="BZ5" s="23">
        <v>7.7750667888815503E-2</v>
      </c>
      <c r="CA5" s="23">
        <v>0.13986021303959725</v>
      </c>
      <c r="CB5" s="23">
        <v>3.1573411869232883E-2</v>
      </c>
      <c r="CC5" s="23">
        <v>-7.1270090644663872E-2</v>
      </c>
      <c r="CD5" s="23">
        <v>-0.23821320174535601</v>
      </c>
      <c r="CE5" s="23">
        <v>-0.46116001989771399</v>
      </c>
      <c r="CF5" s="23">
        <v>-0.54762072221044311</v>
      </c>
      <c r="CG5" s="23">
        <v>-0.47873004429905858</v>
      </c>
      <c r="CH5" s="23">
        <v>-0.31180558076645482</v>
      </c>
      <c r="CI5" s="23">
        <v>-0.14056186045753763</v>
      </c>
      <c r="CJ5" s="23">
        <v>-0.13345208127730898</v>
      </c>
      <c r="CK5" s="23">
        <v>-0.18102584154554355</v>
      </c>
      <c r="CL5" s="23">
        <v>-0.16336237222507244</v>
      </c>
      <c r="CM5" s="23">
        <v>-0.15753876446939361</v>
      </c>
      <c r="CN5" s="23">
        <v>-3.9194072492966898E-3</v>
      </c>
      <c r="CO5" s="23">
        <v>1.6663965816168445E-2</v>
      </c>
      <c r="CP5" s="23">
        <v>-2.2386506491490866E-2</v>
      </c>
      <c r="CQ5" s="23">
        <v>-0.12482740097519189</v>
      </c>
      <c r="CR5" s="23">
        <v>0.55970213159508264</v>
      </c>
      <c r="CS5" s="23">
        <v>0.63406360609146373</v>
      </c>
      <c r="CT5" s="23">
        <v>0.58166952426459795</v>
      </c>
      <c r="CU5" s="23">
        <v>0.1734647460197119</v>
      </c>
      <c r="CV5" s="23">
        <v>-0.49854502853255739</v>
      </c>
      <c r="CW5" s="23">
        <v>-0.80331893945409139</v>
      </c>
      <c r="CX5" s="23">
        <v>-0.78720607791990127</v>
      </c>
      <c r="CY5" s="23">
        <v>-0.4174344703095032</v>
      </c>
      <c r="CZ5" s="23">
        <v>-3.8645333614766554E-2</v>
      </c>
      <c r="DA5" s="23">
        <v>0.14006031012261019</v>
      </c>
      <c r="DB5" s="23">
        <v>0.25311544049305623</v>
      </c>
      <c r="DC5" s="23">
        <v>0.42114822993090678</v>
      </c>
      <c r="DD5" s="23">
        <v>0.64687124938225127</v>
      </c>
      <c r="DE5" s="23">
        <v>0.82081608172144827</v>
      </c>
      <c r="DF5" s="23">
        <v>0.60942919194576084</v>
      </c>
      <c r="DG5" s="23">
        <v>0.48734091860853029</v>
      </c>
      <c r="DH5" s="23">
        <v>0.22138029842007925</v>
      </c>
      <c r="DI5" s="23">
        <v>-8.2577883099898289E-2</v>
      </c>
      <c r="DJ5" s="23">
        <v>6.5973848853357886E-2</v>
      </c>
      <c r="DK5" s="23">
        <v>3.9768074797120682E-2</v>
      </c>
      <c r="DL5" s="23">
        <v>0.15709591097073725</v>
      </c>
      <c r="DM5" s="23">
        <v>0.28919319883228845</v>
      </c>
      <c r="DN5" s="23">
        <v>0.39863581595768577</v>
      </c>
      <c r="DO5" s="23">
        <v>0.43394054310286445</v>
      </c>
      <c r="DP5" s="23">
        <v>0.43890165366816603</v>
      </c>
      <c r="DQ5" s="23">
        <v>0.4829362524146813</v>
      </c>
      <c r="DR5" s="23">
        <v>0.55546890933739634</v>
      </c>
      <c r="DS5" s="23">
        <v>0.47220501744299931</v>
      </c>
      <c r="DT5" s="23">
        <v>0.45789895433247407</v>
      </c>
      <c r="DU5" s="23">
        <v>0.30725115333438668</v>
      </c>
      <c r="DV5" s="23">
        <v>0.17369132902340692</v>
      </c>
      <c r="DW5" s="21"/>
    </row>
    <row r="6" spans="1:127">
      <c r="A6" s="20" t="s">
        <v>48</v>
      </c>
      <c r="B6" s="23">
        <v>-6.6685184597168297</v>
      </c>
      <c r="C6" s="23">
        <v>-6.3981581011302353</v>
      </c>
      <c r="D6" s="23">
        <v>-7.7121210916610741</v>
      </c>
      <c r="E6" s="23">
        <v>-8.3396768578596934</v>
      </c>
      <c r="F6" s="23">
        <v>-6.29806495079462</v>
      </c>
      <c r="G6" s="23">
        <v>-3.5952242286746245</v>
      </c>
      <c r="H6" s="23">
        <v>-1.5797218235964212</v>
      </c>
      <c r="I6" s="23">
        <v>0.26729520854424865</v>
      </c>
      <c r="J6" s="23">
        <v>0.87491367836561884</v>
      </c>
      <c r="K6" s="23">
        <v>0.34516452882069049</v>
      </c>
      <c r="L6" s="23">
        <v>0.71238911074154321</v>
      </c>
      <c r="M6" s="23">
        <v>1.1256832006482687</v>
      </c>
      <c r="N6" s="23">
        <v>0.70386127971609991</v>
      </c>
      <c r="O6" s="23">
        <v>-1.8148407614095627E-2</v>
      </c>
      <c r="P6" s="23">
        <v>0.2909858108622928</v>
      </c>
      <c r="Q6" s="23">
        <v>0.71927864547127318</v>
      </c>
      <c r="R6" s="23">
        <v>0.50062868351122602</v>
      </c>
      <c r="S6" s="23">
        <v>2.3558293274419735</v>
      </c>
      <c r="T6" s="23">
        <v>3.9299625613202336</v>
      </c>
      <c r="U6" s="23">
        <v>4.7072408410618696</v>
      </c>
      <c r="V6" s="23">
        <v>6.6173851877982175</v>
      </c>
      <c r="W6" s="23">
        <v>6.4874943440841619</v>
      </c>
      <c r="X6" s="23">
        <v>6.454099407207452</v>
      </c>
      <c r="Y6" s="23">
        <v>6.3027143378209374</v>
      </c>
      <c r="Z6" s="23">
        <v>5.4607289095304701</v>
      </c>
      <c r="AA6" s="23">
        <v>4.702322101115648</v>
      </c>
      <c r="AB6" s="23">
        <v>4.1189114602580714</v>
      </c>
      <c r="AC6" s="23">
        <v>4.7341748652762039</v>
      </c>
      <c r="AD6" s="23">
        <v>5.3144112228693769</v>
      </c>
      <c r="AE6" s="23">
        <v>6.3760300874837572</v>
      </c>
      <c r="AF6" s="23">
        <v>7.0773861927630186</v>
      </c>
      <c r="AG6" s="23">
        <v>7.6407420235871495</v>
      </c>
      <c r="AH6" s="23">
        <v>-1.1215154661390483</v>
      </c>
      <c r="AI6" s="23">
        <v>-1.0590083612930714</v>
      </c>
      <c r="AJ6" s="23">
        <v>-0.56928739637984482</v>
      </c>
      <c r="AK6" s="23">
        <v>-1.050428645660991</v>
      </c>
      <c r="AL6" s="23">
        <v>-1.9848643055656325</v>
      </c>
      <c r="AM6" s="23">
        <v>-2.422811341943456</v>
      </c>
      <c r="AN6" s="23">
        <v>-2.0962527729800295</v>
      </c>
      <c r="AO6" s="23">
        <v>-1.9330638759445653</v>
      </c>
      <c r="AP6" s="23">
        <v>-1.935378207654697</v>
      </c>
      <c r="AQ6" s="23">
        <v>-1.4103419833434085</v>
      </c>
      <c r="AR6" s="23">
        <v>-2.4336973074387247</v>
      </c>
      <c r="AS6" s="23">
        <v>-3.1515438154707502</v>
      </c>
      <c r="AT6" s="23">
        <v>-3.4027923725756519</v>
      </c>
      <c r="AU6" s="23">
        <v>-5.2467731048533279</v>
      </c>
      <c r="AV6" s="23">
        <v>-3.369179839768075</v>
      </c>
      <c r="AW6" s="23">
        <v>-1.8716709968039122</v>
      </c>
      <c r="AX6" s="23">
        <v>-1.6404414434660033</v>
      </c>
      <c r="AY6" s="23">
        <v>-4.754835729688206E-2</v>
      </c>
      <c r="AZ6" s="23">
        <v>-0.48903163026720042</v>
      </c>
      <c r="BA6" s="23">
        <v>0.31800182835493479</v>
      </c>
      <c r="BB6" s="23">
        <v>-0.2408017192239412</v>
      </c>
      <c r="BC6" s="23">
        <v>-0.13056411265601467</v>
      </c>
      <c r="BD6" s="23">
        <v>1.1087162053555042</v>
      </c>
      <c r="BE6" s="23">
        <v>0.14724724150459909</v>
      </c>
      <c r="BF6" s="23">
        <v>1.6493519990454157</v>
      </c>
      <c r="BG6" s="23">
        <v>1.9329142349739081</v>
      </c>
      <c r="BH6" s="23">
        <v>0.53867599416601064</v>
      </c>
      <c r="BI6" s="23">
        <v>0.87164456910563859</v>
      </c>
      <c r="BJ6" s="23">
        <v>1.7196381875628415</v>
      </c>
      <c r="BK6" s="23">
        <v>3.3106120254197924</v>
      </c>
      <c r="BL6" s="23">
        <v>3.6030066828962037</v>
      </c>
      <c r="BM6" s="23">
        <v>-5.8930230150052836</v>
      </c>
      <c r="BN6" s="23">
        <v>-5.6362656262330386</v>
      </c>
      <c r="BO6" s="23">
        <v>-6.306736794276059</v>
      </c>
      <c r="BP6" s="23">
        <v>-7.8186358086480165</v>
      </c>
      <c r="BQ6" s="23">
        <v>-7.3687535290896848</v>
      </c>
      <c r="BR6" s="23">
        <v>-6.3161271178397707</v>
      </c>
      <c r="BS6" s="23">
        <v>-5.9775150593506341</v>
      </c>
      <c r="BT6" s="23">
        <v>-4.4772607788784908</v>
      </c>
      <c r="BU6" s="23">
        <v>-5.1609122251168671</v>
      </c>
      <c r="BV6" s="23">
        <v>-5.3452519498071309</v>
      </c>
      <c r="BW6" s="23">
        <v>-6.0364126739249073</v>
      </c>
      <c r="BX6" s="23">
        <v>-6.4353781354676816</v>
      </c>
      <c r="BY6" s="23">
        <v>-6.541281734275235</v>
      </c>
      <c r="BZ6" s="23">
        <v>-7.1779205028511219</v>
      </c>
      <c r="CA6" s="23">
        <v>-6.347864214726501</v>
      </c>
      <c r="CB6" s="23">
        <v>-5.1820948471612498</v>
      </c>
      <c r="CC6" s="23">
        <v>-4.9014048614343952</v>
      </c>
      <c r="CD6" s="23">
        <v>-3.456708131047812</v>
      </c>
      <c r="CE6" s="23">
        <v>-2.8773861218703427</v>
      </c>
      <c r="CF6" s="23">
        <v>-2.2447469840303387</v>
      </c>
      <c r="CG6" s="23">
        <v>-2.2378006550021583</v>
      </c>
      <c r="CH6" s="23">
        <v>-2.131255374152734</v>
      </c>
      <c r="CI6" s="23">
        <v>-2.0079902072606401</v>
      </c>
      <c r="CJ6" s="23">
        <v>-1.8400019256423348</v>
      </c>
      <c r="CK6" s="23">
        <v>-1.5379541896452114</v>
      </c>
      <c r="CL6" s="23">
        <v>-1.386781565281936</v>
      </c>
      <c r="CM6" s="23">
        <v>-1.4680782766301432</v>
      </c>
      <c r="CN6" s="23">
        <v>-0.89963785650782269</v>
      </c>
      <c r="CO6" s="23">
        <v>0.73601597422253551</v>
      </c>
      <c r="CP6" s="23">
        <v>0.87185787262387737</v>
      </c>
      <c r="CQ6" s="23">
        <v>1.0572821702693076</v>
      </c>
      <c r="CR6" s="23">
        <v>-7.6260271767240635</v>
      </c>
      <c r="CS6" s="23">
        <v>-7.318826106459821</v>
      </c>
      <c r="CT6" s="23">
        <v>-7.2347196587122378</v>
      </c>
      <c r="CU6" s="23">
        <v>-9.1449583017437455</v>
      </c>
      <c r="CV6" s="23">
        <v>-9.0521144325611278</v>
      </c>
      <c r="CW6" s="23">
        <v>-8.8562057571445134</v>
      </c>
      <c r="CX6" s="23">
        <v>-7.2982212215116888</v>
      </c>
      <c r="CY6" s="23">
        <v>-3.8246023090519348</v>
      </c>
      <c r="CZ6" s="23">
        <v>-3.2542785350780123</v>
      </c>
      <c r="DA6" s="23">
        <v>-2.6363483292259184</v>
      </c>
      <c r="DB6" s="23">
        <v>-3.8859160733568556</v>
      </c>
      <c r="DC6" s="23">
        <v>-3.5769404278557348</v>
      </c>
      <c r="DD6" s="23">
        <v>-4.4870625750123541</v>
      </c>
      <c r="DE6" s="23">
        <v>-5.4414645728982549</v>
      </c>
      <c r="DF6" s="23">
        <v>-4.2989192693173965</v>
      </c>
      <c r="DG6" s="23">
        <v>-4.7341486439486973</v>
      </c>
      <c r="DH6" s="23">
        <v>-3.2404840248711544</v>
      </c>
      <c r="DI6" s="23">
        <v>-0.71329965012687091</v>
      </c>
      <c r="DJ6" s="23">
        <v>-0.2921699020648707</v>
      </c>
      <c r="DK6" s="23">
        <v>0.44076282900142089</v>
      </c>
      <c r="DL6" s="23">
        <v>1.0192679577943897</v>
      </c>
      <c r="DM6" s="23">
        <v>0.23682393398464474</v>
      </c>
      <c r="DN6" s="23">
        <v>-1.5746659314776621</v>
      </c>
      <c r="DO6" s="23">
        <v>-1.6419042459538162</v>
      </c>
      <c r="DP6" s="23">
        <v>-3.0724464148948796</v>
      </c>
      <c r="DQ6" s="23">
        <v>-3.0319006224511695</v>
      </c>
      <c r="DR6" s="23">
        <v>-0.71316502638710588</v>
      </c>
      <c r="DS6" s="23">
        <v>-2.1998295403412369</v>
      </c>
      <c r="DT6" s="23">
        <v>-0.84408672185138522</v>
      </c>
      <c r="DU6" s="23">
        <v>-1.2480690707905089</v>
      </c>
      <c r="DV6" s="23">
        <v>-1.1852944792819378</v>
      </c>
      <c r="DW6" s="21"/>
    </row>
    <row r="8" spans="1:127">
      <c r="B8" s="26"/>
      <c r="C8" s="26"/>
      <c r="D8" s="26"/>
      <c r="E8" s="26"/>
      <c r="F8" s="27"/>
      <c r="G8" s="26"/>
      <c r="H8" s="26"/>
      <c r="I8" s="28"/>
      <c r="J8" s="27"/>
      <c r="K8" s="26"/>
      <c r="L8" s="28"/>
      <c r="M8" s="28"/>
      <c r="N8" s="28"/>
      <c r="O8" s="28"/>
      <c r="P8" s="28"/>
      <c r="Q8" s="28"/>
      <c r="R8" s="28"/>
      <c r="S8" s="26"/>
      <c r="T8" s="28"/>
      <c r="U8" s="28"/>
      <c r="V8" s="28"/>
      <c r="W8" s="26"/>
      <c r="X8" s="28"/>
      <c r="Y8" s="28"/>
      <c r="Z8" s="28"/>
      <c r="AA8" s="28"/>
      <c r="AB8" s="28"/>
      <c r="AC8" s="26"/>
      <c r="AD8" s="26"/>
      <c r="AE8" s="26"/>
      <c r="AF8" s="26"/>
      <c r="AG8" s="26"/>
      <c r="AH8" s="26"/>
      <c r="AI8" s="27"/>
      <c r="AJ8" s="26"/>
      <c r="AK8" s="26"/>
      <c r="AL8" s="28"/>
      <c r="AM8" s="27"/>
      <c r="AN8" s="26"/>
      <c r="AO8" s="28"/>
      <c r="AP8" s="28"/>
      <c r="AQ8" s="28"/>
      <c r="AR8" s="28"/>
      <c r="AS8" s="28"/>
      <c r="AT8" s="28"/>
      <c r="AU8" s="28"/>
      <c r="AV8" s="26"/>
      <c r="AW8" s="28"/>
      <c r="AX8" s="28"/>
      <c r="AY8" s="28"/>
      <c r="AZ8" s="26"/>
      <c r="BA8" s="28"/>
      <c r="BB8" s="28"/>
      <c r="BC8" s="28"/>
      <c r="BD8" s="28"/>
      <c r="BE8" s="28"/>
      <c r="BF8" s="26"/>
      <c r="BG8" s="26"/>
      <c r="BH8" s="26"/>
      <c r="BI8" s="26"/>
      <c r="BJ8" s="27"/>
      <c r="BK8" s="26"/>
      <c r="BL8" s="26"/>
      <c r="BM8" s="28"/>
      <c r="BN8" s="27"/>
      <c r="BO8" s="26"/>
      <c r="BP8" s="28"/>
      <c r="BQ8" s="28"/>
      <c r="BR8" s="28"/>
      <c r="BS8" s="28"/>
      <c r="BT8" s="28"/>
      <c r="BU8" s="28"/>
      <c r="BV8" s="28"/>
      <c r="BW8" s="26"/>
      <c r="BX8" s="28"/>
      <c r="BY8" s="28"/>
      <c r="BZ8" s="28"/>
      <c r="CA8" s="26"/>
      <c r="CB8" s="28"/>
      <c r="CC8" s="28"/>
      <c r="CD8" s="28"/>
      <c r="CE8" s="28"/>
      <c r="CF8" s="28"/>
      <c r="CG8" s="26"/>
      <c r="CH8" s="26"/>
      <c r="CI8" s="26"/>
      <c r="CJ8" s="26"/>
      <c r="CK8" s="27"/>
      <c r="CL8" s="26"/>
      <c r="CM8" s="26"/>
      <c r="CN8" s="28"/>
      <c r="CO8" s="27"/>
      <c r="CP8" s="26"/>
      <c r="CQ8" s="28"/>
      <c r="CR8" s="28"/>
      <c r="CS8" s="28"/>
      <c r="CT8" s="28"/>
      <c r="CU8" s="28"/>
      <c r="CV8" s="28"/>
      <c r="CW8" s="28"/>
      <c r="CX8" s="26"/>
      <c r="CY8" s="28"/>
      <c r="CZ8" s="28"/>
      <c r="DA8" s="28"/>
      <c r="DB8" s="26"/>
      <c r="DC8" s="28"/>
      <c r="DD8" s="28"/>
      <c r="DE8" s="28"/>
      <c r="DF8" s="28"/>
      <c r="DG8" s="28"/>
    </row>
    <row r="9" spans="1:127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127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1:127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127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4" spans="1:127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</row>
    <row r="15" spans="1:127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spans="1:127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</row>
    <row r="17" spans="2:29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20" spans="2:29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pans="2:29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2:29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2:29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/>
  <dimension ref="A1:K5"/>
  <sheetViews>
    <sheetView showGridLines="0" workbookViewId="0"/>
  </sheetViews>
  <sheetFormatPr defaultRowHeight="12.75"/>
  <cols>
    <col min="1" max="1" width="11.5703125" style="4" bestFit="1" customWidth="1"/>
    <col min="2" max="5" width="5" style="4" bestFit="1" customWidth="1"/>
    <col min="6" max="6" width="6" style="4" bestFit="1" customWidth="1"/>
    <col min="7" max="7" width="6" style="4" customWidth="1"/>
    <col min="8" max="8" width="7.140625" style="4" customWidth="1"/>
    <col min="9" max="15" width="5" style="4" bestFit="1" customWidth="1"/>
    <col min="16" max="16" width="6" style="4" bestFit="1" customWidth="1"/>
    <col min="17" max="17" width="6" style="4" customWidth="1"/>
    <col min="18" max="18" width="6.7109375" style="4" customWidth="1"/>
    <col min="19" max="25" width="5" style="4" bestFit="1" customWidth="1"/>
    <col min="26" max="27" width="6" style="4" bestFit="1" customWidth="1"/>
    <col min="28" max="16384" width="9.140625" style="4"/>
  </cols>
  <sheetData>
    <row r="1" spans="1:11">
      <c r="B1" s="29">
        <v>2006</v>
      </c>
      <c r="C1" s="29">
        <v>2007</v>
      </c>
      <c r="D1" s="29">
        <v>2008</v>
      </c>
      <c r="E1" s="29">
        <v>2009</v>
      </c>
      <c r="F1" s="29">
        <v>2010</v>
      </c>
      <c r="G1" s="29">
        <v>2011</v>
      </c>
      <c r="H1" s="29">
        <v>2012</v>
      </c>
      <c r="I1" s="29">
        <v>2013</v>
      </c>
      <c r="J1" s="29">
        <v>2014</v>
      </c>
      <c r="K1" s="29">
        <v>2015</v>
      </c>
    </row>
    <row r="2" spans="1:11">
      <c r="A2" s="4" t="s">
        <v>14</v>
      </c>
      <c r="B2" s="18">
        <v>2.1360288053113656</v>
      </c>
      <c r="C2" s="18">
        <v>-0.2812363026901914</v>
      </c>
      <c r="D2" s="18">
        <v>2.2426135103954961</v>
      </c>
      <c r="E2" s="18">
        <v>0.16355900017645641</v>
      </c>
      <c r="F2" s="18">
        <v>0.77527893666234438</v>
      </c>
      <c r="G2" s="18">
        <v>0.96456027855226534</v>
      </c>
      <c r="H2" s="18">
        <v>2.1169766135690136</v>
      </c>
      <c r="I2" s="18">
        <v>1.1381106666685554</v>
      </c>
      <c r="J2" s="18">
        <v>2.8481154611828012</v>
      </c>
      <c r="K2" s="18">
        <v>-0.20066012756322515</v>
      </c>
    </row>
    <row r="3" spans="1:11">
      <c r="A3" s="4" t="s">
        <v>65</v>
      </c>
      <c r="B3" s="18">
        <v>2.5770856083172333</v>
      </c>
      <c r="C3" s="18">
        <v>4.690208670060418</v>
      </c>
      <c r="D3" s="18">
        <v>0.93234854613101459</v>
      </c>
      <c r="E3" s="18">
        <v>0.94054229477776496</v>
      </c>
      <c r="F3" s="18">
        <v>2.4044023187590677</v>
      </c>
      <c r="G3" s="18">
        <v>1.1393285097499932</v>
      </c>
      <c r="H3" s="18">
        <v>2.9974939464524746</v>
      </c>
      <c r="I3" s="18">
        <v>-0.18249733871327595</v>
      </c>
      <c r="J3" s="18">
        <v>3.1414620905380648</v>
      </c>
      <c r="K3" s="18">
        <v>3.7533904593157301E-2</v>
      </c>
    </row>
    <row r="4" spans="1:11">
      <c r="A4" s="4" t="s">
        <v>66</v>
      </c>
      <c r="B4" s="18">
        <v>3.1342557897238112</v>
      </c>
      <c r="C4" s="18">
        <v>4.085233929802448</v>
      </c>
      <c r="D4" s="18">
        <v>1.8610234185082113</v>
      </c>
      <c r="E4" s="18">
        <v>1.8202031002177113</v>
      </c>
      <c r="F4" s="18">
        <v>1.793365908663785</v>
      </c>
      <c r="G4" s="18">
        <v>2.5961823821415093</v>
      </c>
      <c r="H4" s="18">
        <v>1.21046922270919</v>
      </c>
      <c r="I4" s="18">
        <v>0.80633739027322593</v>
      </c>
      <c r="J4" s="18">
        <v>2.0002853133724336</v>
      </c>
      <c r="K4" s="18">
        <v>1.4374673881019964</v>
      </c>
    </row>
    <row r="5" spans="1:11">
      <c r="A5" s="4" t="s">
        <v>67</v>
      </c>
      <c r="B5" s="18">
        <v>9.0673096384163898</v>
      </c>
      <c r="C5" s="18">
        <v>4.3533178103716432</v>
      </c>
      <c r="D5" s="18">
        <v>4.4695981804397267</v>
      </c>
      <c r="E5" s="18">
        <v>-1.0272899351911049</v>
      </c>
      <c r="F5" s="18">
        <v>0.92287556093738876</v>
      </c>
      <c r="G5" s="18">
        <v>2.8370254175332001</v>
      </c>
      <c r="H5" s="18">
        <v>3.1955305102603013</v>
      </c>
      <c r="I5" s="18">
        <v>-0.29714904855420871</v>
      </c>
      <c r="J5" s="18">
        <v>-0.20817782859804865</v>
      </c>
      <c r="K5" s="18">
        <v>0.76944482194050234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/>
  <dimension ref="A1:EH7"/>
  <sheetViews>
    <sheetView showGridLines="0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2.75"/>
  <cols>
    <col min="1" max="1" width="33.5703125" style="30" bestFit="1" customWidth="1"/>
    <col min="2" max="2" width="7.5703125" style="30" bestFit="1" customWidth="1"/>
    <col min="3" max="11" width="5" style="30" bestFit="1" customWidth="1"/>
    <col min="12" max="12" width="9.140625" style="30"/>
    <col min="13" max="20" width="5" style="30" bestFit="1" customWidth="1"/>
    <col min="21" max="21" width="6.5703125" style="30" bestFit="1" customWidth="1"/>
    <col min="22" max="29" width="5" style="30" bestFit="1" customWidth="1"/>
    <col min="30" max="30" width="7.7109375" style="30" bestFit="1" customWidth="1"/>
    <col min="31" max="38" width="5" style="30" bestFit="1" customWidth="1"/>
    <col min="39" max="16384" width="9.140625" style="30"/>
  </cols>
  <sheetData>
    <row r="1" spans="1:138">
      <c r="B1" s="34" t="s">
        <v>14</v>
      </c>
      <c r="C1" s="34"/>
      <c r="D1" s="34"/>
      <c r="E1" s="34"/>
      <c r="F1" s="34"/>
      <c r="G1" s="34"/>
      <c r="H1" s="34"/>
      <c r="I1" s="34"/>
      <c r="J1" s="34"/>
      <c r="K1" s="34"/>
      <c r="L1" s="34" t="s">
        <v>29</v>
      </c>
      <c r="M1" s="34"/>
      <c r="N1" s="34"/>
      <c r="O1" s="34"/>
      <c r="P1" s="34"/>
      <c r="Q1" s="34"/>
      <c r="R1" s="34"/>
      <c r="S1" s="34"/>
      <c r="T1" s="34"/>
      <c r="U1" s="34" t="s">
        <v>18</v>
      </c>
      <c r="V1" s="34"/>
      <c r="W1" s="34"/>
      <c r="X1" s="34"/>
      <c r="Y1" s="34"/>
      <c r="Z1" s="34"/>
      <c r="AA1" s="34"/>
      <c r="AB1" s="34"/>
      <c r="AC1" s="34"/>
      <c r="AD1" s="34" t="s">
        <v>22</v>
      </c>
      <c r="AE1" s="34"/>
      <c r="AF1" s="34"/>
      <c r="AG1" s="34"/>
      <c r="AH1" s="34"/>
      <c r="AI1" s="34"/>
      <c r="AJ1" s="34"/>
      <c r="AK1" s="34"/>
      <c r="AL1" s="34"/>
    </row>
    <row r="2" spans="1:138">
      <c r="B2" s="34">
        <v>2006</v>
      </c>
      <c r="C2" s="34">
        <v>2007</v>
      </c>
      <c r="D2" s="34">
        <v>2008</v>
      </c>
      <c r="E2" s="34">
        <v>2009</v>
      </c>
      <c r="F2" s="34">
        <v>2010</v>
      </c>
      <c r="G2" s="34">
        <v>2011</v>
      </c>
      <c r="H2" s="34">
        <v>2012</v>
      </c>
      <c r="I2" s="34">
        <v>2013</v>
      </c>
      <c r="J2" s="34">
        <v>2014</v>
      </c>
      <c r="K2" s="34">
        <v>2015</v>
      </c>
      <c r="L2" s="34">
        <v>2006</v>
      </c>
      <c r="M2" s="34">
        <v>2007</v>
      </c>
      <c r="N2" s="34">
        <v>2008</v>
      </c>
      <c r="O2" s="34">
        <v>2009</v>
      </c>
      <c r="P2" s="34">
        <v>2010</v>
      </c>
      <c r="Q2" s="34">
        <v>2011</v>
      </c>
      <c r="R2" s="34">
        <v>2012</v>
      </c>
      <c r="S2" s="34">
        <v>2013</v>
      </c>
      <c r="T2" s="34">
        <v>2014</v>
      </c>
      <c r="U2" s="34">
        <v>2006</v>
      </c>
      <c r="V2" s="34">
        <v>2007</v>
      </c>
      <c r="W2" s="34">
        <v>2008</v>
      </c>
      <c r="X2" s="34">
        <v>2009</v>
      </c>
      <c r="Y2" s="34">
        <v>2010</v>
      </c>
      <c r="Z2" s="34">
        <v>2011</v>
      </c>
      <c r="AA2" s="34">
        <v>2012</v>
      </c>
      <c r="AB2" s="34">
        <v>2013</v>
      </c>
      <c r="AC2" s="34">
        <v>2014</v>
      </c>
      <c r="AD2" s="34">
        <v>2006</v>
      </c>
      <c r="AE2" s="34">
        <v>2007</v>
      </c>
      <c r="AF2" s="34">
        <v>2008</v>
      </c>
      <c r="AG2" s="34">
        <v>2009</v>
      </c>
      <c r="AH2" s="34">
        <v>2010</v>
      </c>
      <c r="AI2" s="34">
        <v>2011</v>
      </c>
      <c r="AJ2" s="34">
        <v>2012</v>
      </c>
      <c r="AK2" s="34">
        <v>2013</v>
      </c>
      <c r="AL2" s="34">
        <v>2014</v>
      </c>
    </row>
    <row r="3" spans="1:138" s="31" customFormat="1">
      <c r="A3" s="31" t="s">
        <v>48</v>
      </c>
      <c r="B3" s="35">
        <v>-8.2682956577019464</v>
      </c>
      <c r="C3" s="35">
        <v>-6.0505724790183359</v>
      </c>
      <c r="D3" s="35">
        <v>-8.3510727095787907</v>
      </c>
      <c r="E3" s="35">
        <v>0.26817392778604066</v>
      </c>
      <c r="F3" s="35">
        <v>1.1250347579391167</v>
      </c>
      <c r="G3" s="35">
        <v>0.71890256687160514</v>
      </c>
      <c r="H3" s="35">
        <v>4.7156758193113992</v>
      </c>
      <c r="I3" s="35">
        <v>6.4448462378112623</v>
      </c>
      <c r="J3" s="35">
        <v>4.9663806882608208</v>
      </c>
      <c r="K3" s="35">
        <v>7.6383016881556864</v>
      </c>
      <c r="L3" s="35">
        <v>-2.8027398677260651</v>
      </c>
      <c r="M3" s="35">
        <v>-2.8681052723109475</v>
      </c>
      <c r="N3" s="35">
        <v>-1.0511830468776695</v>
      </c>
      <c r="O3" s="35">
        <v>-1.9351916385701016</v>
      </c>
      <c r="P3" s="35">
        <v>-3.1534242247698878</v>
      </c>
      <c r="Q3" s="35">
        <v>-1.8712190493889347</v>
      </c>
      <c r="R3" s="35">
        <v>0.31797076162397808</v>
      </c>
      <c r="S3" s="35">
        <v>0.14719694951845569</v>
      </c>
      <c r="T3" s="35">
        <v>0.8715983784276331</v>
      </c>
      <c r="U3" s="35">
        <v>-3.1026852657835251</v>
      </c>
      <c r="V3" s="35">
        <v>-5.8120713231550294</v>
      </c>
      <c r="W3" s="35">
        <v>-7.8176082056290523</v>
      </c>
      <c r="X3" s="35">
        <v>-4.4869639714588416</v>
      </c>
      <c r="Y3" s="35">
        <v>-6.4368671462135003</v>
      </c>
      <c r="Z3" s="35">
        <v>-5.1762745185201933</v>
      </c>
      <c r="AA3" s="35">
        <v>-2.2464936588253033</v>
      </c>
      <c r="AB3" s="35">
        <v>-1.8403362579694265</v>
      </c>
      <c r="AC3" s="35">
        <v>-0.89948851706947108</v>
      </c>
      <c r="AD3" s="35">
        <v>-8.9934840361087502</v>
      </c>
      <c r="AE3" s="35">
        <v>-4.7831543966368697</v>
      </c>
      <c r="AF3" s="35">
        <v>-9.1602647638662322</v>
      </c>
      <c r="AG3" s="35">
        <v>-3.8244396217397774</v>
      </c>
      <c r="AH3" s="35">
        <v>-3.5769457359049435</v>
      </c>
      <c r="AI3" s="35">
        <v>-4.734290601687877</v>
      </c>
      <c r="AJ3" s="35">
        <v>0.44062413697873515</v>
      </c>
      <c r="AK3" s="35">
        <v>-1.6420374591488329</v>
      </c>
      <c r="AL3" s="35">
        <v>-2.1998266289926618</v>
      </c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EH3" s="32"/>
    </row>
    <row r="4" spans="1:138">
      <c r="A4" s="30" t="s">
        <v>26</v>
      </c>
      <c r="B4" s="36">
        <v>3.476489954152707</v>
      </c>
      <c r="C4" s="36">
        <v>1.9230036555194931</v>
      </c>
      <c r="D4" s="36">
        <v>1.4590107335515068</v>
      </c>
      <c r="E4" s="36">
        <v>3.8394017982611475</v>
      </c>
      <c r="F4" s="36">
        <v>4.8054068331023245</v>
      </c>
      <c r="G4" s="36">
        <v>5.2174169272249005</v>
      </c>
      <c r="H4" s="36">
        <v>5.2801098956335908</v>
      </c>
      <c r="I4" s="36">
        <v>5.0488366790559329</v>
      </c>
      <c r="J4" s="36">
        <v>6.1442868922256677</v>
      </c>
      <c r="K4" s="36">
        <v>8.0342692656348635</v>
      </c>
      <c r="L4" s="36">
        <v>2.1</v>
      </c>
      <c r="M4" s="36">
        <v>1.5</v>
      </c>
      <c r="N4" s="36">
        <v>1.2</v>
      </c>
      <c r="O4" s="36">
        <v>2.7</v>
      </c>
      <c r="P4" s="36">
        <v>1.9</v>
      </c>
      <c r="Q4" s="36">
        <v>1.8</v>
      </c>
      <c r="R4" s="36">
        <v>2.2000000000000002</v>
      </c>
      <c r="S4" s="36">
        <v>1.8</v>
      </c>
      <c r="T4" s="36">
        <v>2.4</v>
      </c>
      <c r="U4" s="36">
        <v>4</v>
      </c>
      <c r="V4" s="36">
        <v>0.6</v>
      </c>
      <c r="W4" s="36">
        <v>1.6</v>
      </c>
      <c r="X4" s="36">
        <v>3.0865366964056249</v>
      </c>
      <c r="Y4" s="36">
        <v>3.6</v>
      </c>
      <c r="Z4" s="36">
        <v>2.6</v>
      </c>
      <c r="AA4" s="36">
        <v>1</v>
      </c>
      <c r="AB4" s="36">
        <v>7.4</v>
      </c>
      <c r="AC4" s="36">
        <v>4.8</v>
      </c>
      <c r="AD4" s="36">
        <v>-1.7</v>
      </c>
      <c r="AE4" s="36">
        <v>-0.8</v>
      </c>
      <c r="AF4" s="36">
        <v>-1.3</v>
      </c>
      <c r="AG4" s="36">
        <v>0.4</v>
      </c>
      <c r="AH4" s="36">
        <v>2.1</v>
      </c>
      <c r="AI4" s="36">
        <v>0.7</v>
      </c>
      <c r="AJ4" s="36">
        <v>0.3</v>
      </c>
      <c r="AK4" s="36">
        <v>1</v>
      </c>
      <c r="AL4" s="36">
        <v>1.5</v>
      </c>
    </row>
    <row r="5" spans="1:138">
      <c r="A5" s="30" t="s">
        <v>52</v>
      </c>
      <c r="B5" s="36">
        <v>-7.7917995799002417</v>
      </c>
      <c r="C5" s="36">
        <v>-4.1103429411270938</v>
      </c>
      <c r="D5" s="36">
        <v>-2.263910901838933</v>
      </c>
      <c r="E5" s="36">
        <v>-3.2200687106173347</v>
      </c>
      <c r="F5" s="36">
        <v>-3.5741899495681881</v>
      </c>
      <c r="G5" s="36">
        <v>-6.2766715065578431</v>
      </c>
      <c r="H5" s="36">
        <v>-2.0575172583607659</v>
      </c>
      <c r="I5" s="36">
        <v>-2.8088035502662319</v>
      </c>
      <c r="J5" s="36">
        <v>-2.5833365615705985</v>
      </c>
      <c r="K5" s="36">
        <v>-1.7024947580357059</v>
      </c>
      <c r="L5" s="36">
        <v>-2.2999999999999998</v>
      </c>
      <c r="M5" s="36">
        <v>-0.7</v>
      </c>
      <c r="N5" s="36">
        <v>-2.1</v>
      </c>
      <c r="O5" s="36">
        <v>-5.5</v>
      </c>
      <c r="P5" s="36">
        <v>-4.4000000000000004</v>
      </c>
      <c r="Q5" s="36">
        <v>-2.7</v>
      </c>
      <c r="R5" s="36">
        <v>-3.9</v>
      </c>
      <c r="S5" s="36">
        <v>-1.2</v>
      </c>
      <c r="T5" s="36">
        <v>-2</v>
      </c>
      <c r="U5" s="36">
        <v>-3.6</v>
      </c>
      <c r="V5" s="36">
        <v>-1.9</v>
      </c>
      <c r="W5" s="36">
        <v>-3.6</v>
      </c>
      <c r="X5" s="36">
        <v>-7.2</v>
      </c>
      <c r="Y5" s="36">
        <v>-7.6</v>
      </c>
      <c r="Z5" s="36">
        <v>-4.8</v>
      </c>
      <c r="AA5" s="36">
        <v>-3.7</v>
      </c>
      <c r="AB5" s="36">
        <v>-4</v>
      </c>
      <c r="AC5" s="36">
        <v>-3.3</v>
      </c>
      <c r="AD5" s="36">
        <v>-3.5</v>
      </c>
      <c r="AE5" s="36">
        <v>-1.8</v>
      </c>
      <c r="AF5" s="36">
        <v>-2.2999999999999998</v>
      </c>
      <c r="AG5" s="36">
        <v>-7.8</v>
      </c>
      <c r="AH5" s="36">
        <v>-7.5</v>
      </c>
      <c r="AI5" s="36">
        <v>-4.0999999999999996</v>
      </c>
      <c r="AJ5" s="36">
        <v>-4.3</v>
      </c>
      <c r="AK5" s="36">
        <v>-2.7</v>
      </c>
      <c r="AL5" s="36">
        <v>-2.8</v>
      </c>
    </row>
    <row r="6" spans="1:138">
      <c r="A6" s="30" t="s">
        <v>53</v>
      </c>
      <c r="B6" s="36">
        <v>-3.9529860319544117</v>
      </c>
      <c r="C6" s="36">
        <v>-3.8632331934107356</v>
      </c>
      <c r="D6" s="36">
        <v>-7.5461725412913641</v>
      </c>
      <c r="E6" s="36">
        <v>-0.35115915985777235</v>
      </c>
      <c r="F6" s="36">
        <v>-0.10618212559501927</v>
      </c>
      <c r="G6" s="36">
        <v>1.7781571462045482</v>
      </c>
      <c r="H6" s="36">
        <v>1.4930831820385739</v>
      </c>
      <c r="I6" s="36">
        <v>4.2048131090215612</v>
      </c>
      <c r="J6" s="36">
        <v>1.4054303576057512</v>
      </c>
      <c r="K6" s="36">
        <v>1.3065271805565288</v>
      </c>
      <c r="L6" s="36">
        <v>-2.6027398677260654</v>
      </c>
      <c r="M6" s="36">
        <v>-3.6681052723109477</v>
      </c>
      <c r="N6" s="36">
        <v>-0.15118304687766937</v>
      </c>
      <c r="O6" s="36">
        <v>0.86480836142989848</v>
      </c>
      <c r="P6" s="36">
        <v>-0.65342422476988737</v>
      </c>
      <c r="Q6" s="36">
        <v>-0.97121904938893455</v>
      </c>
      <c r="R6" s="36">
        <v>2.0179707616239781</v>
      </c>
      <c r="S6" s="36">
        <v>-0.45280305048154434</v>
      </c>
      <c r="T6" s="36">
        <v>0.47159837842763297</v>
      </c>
      <c r="U6" s="36">
        <v>-3.502685265783525</v>
      </c>
      <c r="V6" s="36">
        <v>-4.5120713231550296</v>
      </c>
      <c r="W6" s="36">
        <v>-5.8176082056290515</v>
      </c>
      <c r="X6" s="36">
        <v>-0.35975751190324612</v>
      </c>
      <c r="Y6" s="36">
        <v>-2.4368671462135008</v>
      </c>
      <c r="Z6" s="36">
        <v>-2.9762745185201935</v>
      </c>
      <c r="AA6" s="36">
        <v>0.4535063411746969</v>
      </c>
      <c r="AB6" s="36">
        <v>-5.2403362579694264</v>
      </c>
      <c r="AC6" s="36">
        <v>-2.3994885170694711</v>
      </c>
      <c r="AD6" s="36">
        <v>-3.7934840361087501</v>
      </c>
      <c r="AE6" s="36">
        <v>-2.1831543966368701</v>
      </c>
      <c r="AF6" s="36">
        <v>-5.5602647638662326</v>
      </c>
      <c r="AG6" s="36">
        <v>3.5755603782602225</v>
      </c>
      <c r="AH6" s="36">
        <v>1.8230542640950564</v>
      </c>
      <c r="AI6" s="36">
        <v>-1.3342906016878773</v>
      </c>
      <c r="AJ6" s="36">
        <v>4.4406241369787347</v>
      </c>
      <c r="AK6" s="36">
        <v>5.7962540851167255E-2</v>
      </c>
      <c r="AL6" s="36">
        <v>-0.89982662899266197</v>
      </c>
    </row>
    <row r="7" spans="1:138">
      <c r="B7" s="33"/>
      <c r="C7" s="33"/>
      <c r="D7" s="33"/>
      <c r="E7" s="33"/>
      <c r="F7" s="33"/>
      <c r="G7" s="33"/>
      <c r="H7" s="33"/>
      <c r="I7" s="33"/>
      <c r="J7" s="3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showGridLines="0" workbookViewId="0"/>
  </sheetViews>
  <sheetFormatPr defaultRowHeight="12.75"/>
  <cols>
    <col min="1" max="1" width="9.140625" style="38"/>
    <col min="2" max="2" width="18.85546875" style="38" bestFit="1" customWidth="1"/>
    <col min="3" max="3" width="15" style="38" bestFit="1" customWidth="1"/>
    <col min="4" max="4" width="18.140625" style="38" bestFit="1" customWidth="1"/>
    <col min="5" max="16384" width="9.140625" style="38"/>
  </cols>
  <sheetData>
    <row r="1" spans="1:4">
      <c r="A1" s="37"/>
      <c r="B1" s="37" t="s">
        <v>55</v>
      </c>
      <c r="C1" s="37" t="s">
        <v>56</v>
      </c>
      <c r="D1" s="37" t="s">
        <v>57</v>
      </c>
    </row>
    <row r="2" spans="1:4">
      <c r="A2" s="39" t="s">
        <v>14</v>
      </c>
      <c r="B2" s="40">
        <v>-1.4209426039269459</v>
      </c>
      <c r="C2" s="40">
        <v>3.2417467282153591</v>
      </c>
      <c r="D2" s="40">
        <v>5.9</v>
      </c>
    </row>
    <row r="3" spans="1:4">
      <c r="A3" s="39" t="s">
        <v>18</v>
      </c>
      <c r="B3" s="40">
        <v>-1.9444011060298738</v>
      </c>
      <c r="C3" s="40">
        <v>2.2897454847462786</v>
      </c>
      <c r="D3" s="40">
        <v>3.9000000000000004</v>
      </c>
    </row>
    <row r="4" spans="1:4">
      <c r="A4" s="39" t="s">
        <v>22</v>
      </c>
      <c r="B4" s="40">
        <v>-4.2636504427008344</v>
      </c>
      <c r="C4" s="40">
        <v>-2.9614288832872102</v>
      </c>
      <c r="D4" s="40">
        <v>3</v>
      </c>
    </row>
    <row r="5" spans="1:4">
      <c r="A5" s="39" t="s">
        <v>29</v>
      </c>
      <c r="B5" s="40">
        <v>-1.5789599767660043</v>
      </c>
      <c r="C5" s="40">
        <v>-1.5388268297327059</v>
      </c>
      <c r="D5" s="40">
        <v>1.5999999999999999</v>
      </c>
    </row>
    <row r="6" spans="1:4">
      <c r="A6" s="37"/>
      <c r="B6" s="37"/>
      <c r="C6" s="37"/>
      <c r="D6" s="37"/>
    </row>
    <row r="7" spans="1:4">
      <c r="A7" s="37"/>
      <c r="B7" s="37"/>
      <c r="C7" s="37"/>
      <c r="D7" s="37"/>
    </row>
    <row r="8" spans="1:4">
      <c r="A8" s="37"/>
      <c r="B8" s="37"/>
      <c r="C8" s="37"/>
      <c r="D8" s="3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2.75"/>
  <cols>
    <col min="1" max="1" width="32.42578125" style="4" customWidth="1"/>
    <col min="2" max="16384" width="9.140625" style="4"/>
  </cols>
  <sheetData>
    <row r="1" spans="1:41"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6"/>
      <c r="L1" s="16" t="s">
        <v>18</v>
      </c>
      <c r="M1" s="16"/>
      <c r="N1" s="16"/>
      <c r="O1" s="16"/>
      <c r="P1" s="16"/>
      <c r="Q1" s="16"/>
      <c r="R1" s="16"/>
      <c r="S1" s="16"/>
      <c r="T1" s="16"/>
      <c r="U1" s="16"/>
      <c r="V1" s="16" t="s">
        <v>29</v>
      </c>
      <c r="W1" s="16"/>
      <c r="X1" s="16"/>
      <c r="Y1" s="16"/>
      <c r="Z1" s="16"/>
      <c r="AA1" s="16"/>
      <c r="AB1" s="16"/>
      <c r="AC1" s="16"/>
      <c r="AD1" s="16"/>
      <c r="AE1" s="16"/>
      <c r="AF1" s="16" t="s">
        <v>22</v>
      </c>
      <c r="AG1" s="16"/>
      <c r="AH1" s="16"/>
      <c r="AI1" s="16"/>
      <c r="AJ1" s="16"/>
      <c r="AK1" s="16"/>
      <c r="AL1" s="16"/>
      <c r="AM1" s="16"/>
      <c r="AN1" s="16"/>
      <c r="AO1" s="16"/>
    </row>
    <row r="2" spans="1:41">
      <c r="B2" s="16">
        <v>2006</v>
      </c>
      <c r="C2" s="16">
        <v>2007</v>
      </c>
      <c r="D2" s="16">
        <v>2008</v>
      </c>
      <c r="E2" s="16">
        <v>2009</v>
      </c>
      <c r="F2" s="16">
        <v>2010</v>
      </c>
      <c r="G2" s="16">
        <v>2011</v>
      </c>
      <c r="H2" s="16">
        <v>2012</v>
      </c>
      <c r="I2" s="16">
        <v>2013</v>
      </c>
      <c r="J2" s="16">
        <v>2014</v>
      </c>
      <c r="K2" s="16" t="s">
        <v>83</v>
      </c>
      <c r="L2" s="16">
        <v>2006</v>
      </c>
      <c r="M2" s="16">
        <v>2007</v>
      </c>
      <c r="N2" s="16">
        <v>2008</v>
      </c>
      <c r="O2" s="16">
        <v>2009</v>
      </c>
      <c r="P2" s="16">
        <v>2010</v>
      </c>
      <c r="Q2" s="16">
        <v>2011</v>
      </c>
      <c r="R2" s="16">
        <v>2012</v>
      </c>
      <c r="S2" s="16">
        <v>2013</v>
      </c>
      <c r="T2" s="16">
        <v>2014</v>
      </c>
      <c r="U2" s="16" t="s">
        <v>83</v>
      </c>
      <c r="V2" s="16">
        <v>2006</v>
      </c>
      <c r="W2" s="16">
        <v>2007</v>
      </c>
      <c r="X2" s="16">
        <v>2008</v>
      </c>
      <c r="Y2" s="16">
        <v>2009</v>
      </c>
      <c r="Z2" s="16">
        <v>2010</v>
      </c>
      <c r="AA2" s="16">
        <v>2011</v>
      </c>
      <c r="AB2" s="16">
        <v>2012</v>
      </c>
      <c r="AC2" s="16">
        <v>2013</v>
      </c>
      <c r="AD2" s="16">
        <v>2014</v>
      </c>
      <c r="AE2" s="16" t="s">
        <v>83</v>
      </c>
      <c r="AF2" s="16">
        <v>2006</v>
      </c>
      <c r="AG2" s="16">
        <v>2007</v>
      </c>
      <c r="AH2" s="16">
        <v>2008</v>
      </c>
      <c r="AI2" s="16">
        <v>2009</v>
      </c>
      <c r="AJ2" s="16">
        <v>2010</v>
      </c>
      <c r="AK2" s="16">
        <v>2011</v>
      </c>
      <c r="AL2" s="16">
        <v>2012</v>
      </c>
      <c r="AM2" s="16">
        <v>2013</v>
      </c>
      <c r="AN2" s="16">
        <v>2014</v>
      </c>
      <c r="AO2" s="16" t="s">
        <v>83</v>
      </c>
    </row>
    <row r="3" spans="1:41">
      <c r="A3" s="4" t="s">
        <v>54</v>
      </c>
      <c r="B3" s="18">
        <v>99.890488367126792</v>
      </c>
      <c r="C3" s="18">
        <v>87.730106632680688</v>
      </c>
      <c r="D3" s="18">
        <v>96.434547381337495</v>
      </c>
      <c r="E3" s="18">
        <v>119.65438992730219</v>
      </c>
      <c r="F3" s="18">
        <v>108.00823446844186</v>
      </c>
      <c r="G3" s="18">
        <v>94.512923887309768</v>
      </c>
      <c r="H3" s="18">
        <v>93.011644233562507</v>
      </c>
      <c r="I3" s="18">
        <v>83.46981922244025</v>
      </c>
      <c r="J3" s="18">
        <v>71.58781213817106</v>
      </c>
      <c r="K3" s="18">
        <v>64.482236517403777</v>
      </c>
      <c r="L3" s="29">
        <v>45.878667129722714</v>
      </c>
      <c r="M3" s="29">
        <v>51.747081146373574</v>
      </c>
      <c r="N3" s="29">
        <v>47.322518727106718</v>
      </c>
      <c r="O3" s="29">
        <v>60.781320056289175</v>
      </c>
      <c r="P3" s="29">
        <v>65.398172612401467</v>
      </c>
      <c r="Q3" s="29">
        <v>57.764333841825888</v>
      </c>
      <c r="R3" s="29">
        <v>67.085232619446472</v>
      </c>
      <c r="S3" s="29">
        <v>69.66652182120157</v>
      </c>
      <c r="T3" s="29">
        <v>67.069505453575246</v>
      </c>
      <c r="U3" s="29">
        <v>64.070651125753841</v>
      </c>
      <c r="V3" s="29">
        <v>31.845466939772425</v>
      </c>
      <c r="W3" s="29">
        <v>38.542762198357075</v>
      </c>
      <c r="X3" s="29">
        <v>35.432473020683886</v>
      </c>
      <c r="Y3" s="29">
        <v>43.886542414626376</v>
      </c>
      <c r="Z3" s="29">
        <v>46.485942363370256</v>
      </c>
      <c r="AA3" s="29">
        <v>43.220802757917298</v>
      </c>
      <c r="AB3" s="29">
        <v>46.123395911031672</v>
      </c>
      <c r="AC3" s="29">
        <v>39.397114973960825</v>
      </c>
      <c r="AD3" s="29">
        <v>35.424948539557491</v>
      </c>
      <c r="AE3" s="29">
        <v>31.881050403380911</v>
      </c>
      <c r="AF3" s="29">
        <v>64.95371307385669</v>
      </c>
      <c r="AG3" s="29">
        <v>56.506015296115052</v>
      </c>
      <c r="AH3" s="29">
        <v>58.144200151630024</v>
      </c>
      <c r="AI3" s="29">
        <v>66.681395961039442</v>
      </c>
      <c r="AJ3" s="29">
        <v>62.123073818173189</v>
      </c>
      <c r="AK3" s="29">
        <v>64.608232129295118</v>
      </c>
      <c r="AL3" s="29">
        <v>62.039025185066542</v>
      </c>
      <c r="AM3" s="29">
        <v>63.554140990045369</v>
      </c>
      <c r="AN3" s="29">
        <v>69.04886686677149</v>
      </c>
      <c r="AO3" s="29">
        <v>68.919218000737743</v>
      </c>
    </row>
    <row r="4" spans="1:41">
      <c r="A4" s="4" t="s">
        <v>37</v>
      </c>
      <c r="B4" s="18">
        <v>36.337655155884882</v>
      </c>
      <c r="C4" s="18">
        <v>41.185914756406476</v>
      </c>
      <c r="D4" s="18">
        <v>51.348098528249487</v>
      </c>
      <c r="E4" s="18">
        <v>58.094988452393856</v>
      </c>
      <c r="F4" s="18">
        <v>53.82648709274207</v>
      </c>
      <c r="G4" s="18">
        <v>45.286116007576993</v>
      </c>
      <c r="H4" s="18">
        <v>45.16788595784049</v>
      </c>
      <c r="I4" s="18">
        <v>37.176589018231212</v>
      </c>
      <c r="J4" s="18">
        <v>32.870852154397006</v>
      </c>
      <c r="K4" s="18">
        <v>27.419138805468791</v>
      </c>
      <c r="L4" s="29">
        <v>10.182310040395546</v>
      </c>
      <c r="M4" s="29">
        <v>13.506050531216884</v>
      </c>
      <c r="N4" s="29">
        <v>17.431498938522289</v>
      </c>
      <c r="O4" s="29">
        <v>23.696758805649466</v>
      </c>
      <c r="P4" s="29">
        <v>24.461512099671662</v>
      </c>
      <c r="Q4" s="29">
        <v>23.142784237731203</v>
      </c>
      <c r="R4" s="29">
        <v>26.630913284743784</v>
      </c>
      <c r="S4" s="29">
        <v>26.438131772211708</v>
      </c>
      <c r="T4" s="29">
        <v>25.006159068534611</v>
      </c>
      <c r="U4" s="29">
        <v>24.060026006694539</v>
      </c>
      <c r="V4" s="29">
        <v>-14.706438231360206</v>
      </c>
      <c r="W4" s="29">
        <v>-12.235380465112238</v>
      </c>
      <c r="X4" s="29">
        <v>-9.7682414197921386</v>
      </c>
      <c r="Y4" s="29">
        <v>-9.0127504112221377</v>
      </c>
      <c r="Z4" s="29">
        <v>-7.9816314400209629</v>
      </c>
      <c r="AA4" s="29">
        <v>-7.7214836156941535</v>
      </c>
      <c r="AB4" s="29">
        <v>-9.6927704057914905</v>
      </c>
      <c r="AC4" s="29">
        <v>-12.072170271355628</v>
      </c>
      <c r="AD4" s="29">
        <v>-16.327227017297815</v>
      </c>
      <c r="AE4" s="29">
        <v>-18.30761175177247</v>
      </c>
      <c r="AF4" s="29">
        <v>3.7559046853574474</v>
      </c>
      <c r="AG4" s="29">
        <v>2.2394029628786996</v>
      </c>
      <c r="AH4" s="29">
        <v>6.6619623725246404</v>
      </c>
      <c r="AI4" s="29">
        <v>12.01910420819074</v>
      </c>
      <c r="AJ4" s="29">
        <v>10.484186907899423</v>
      </c>
      <c r="AK4" s="29">
        <v>12.134689502934979</v>
      </c>
      <c r="AL4" s="29">
        <v>10.339699447251379</v>
      </c>
      <c r="AM4" s="29">
        <v>12.865984966479314</v>
      </c>
      <c r="AN4" s="29">
        <v>16.686253646089749</v>
      </c>
      <c r="AO4" s="29">
        <v>17.326421919793951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6384" width="9.140625" style="7"/>
  </cols>
  <sheetData>
    <row r="1" spans="1:28">
      <c r="B1" s="41" t="s">
        <v>70</v>
      </c>
      <c r="C1" s="41" t="s">
        <v>71</v>
      </c>
      <c r="D1" s="41" t="s">
        <v>72</v>
      </c>
      <c r="E1" s="41">
        <f>A1</f>
        <v>0</v>
      </c>
      <c r="F1" s="41" t="s">
        <v>73</v>
      </c>
      <c r="G1" s="41" t="s">
        <v>71</v>
      </c>
      <c r="H1" s="41" t="s">
        <v>72</v>
      </c>
      <c r="I1" s="41" t="s">
        <v>74</v>
      </c>
      <c r="J1" s="41" t="s">
        <v>75</v>
      </c>
      <c r="K1" s="41" t="s">
        <v>71</v>
      </c>
      <c r="L1" s="41" t="str">
        <f>H1</f>
        <v>Q3</v>
      </c>
      <c r="M1" s="41" t="s">
        <v>74</v>
      </c>
      <c r="N1" s="41" t="s">
        <v>76</v>
      </c>
      <c r="O1" s="41" t="s">
        <v>71</v>
      </c>
      <c r="P1" s="41" t="str">
        <f>L1</f>
        <v>Q3</v>
      </c>
      <c r="Q1" s="41" t="str">
        <f>M1</f>
        <v>Q4</v>
      </c>
      <c r="R1" s="41" t="s">
        <v>77</v>
      </c>
      <c r="S1" s="41" t="s">
        <v>71</v>
      </c>
      <c r="T1" s="41" t="str">
        <f>P1</f>
        <v>Q3</v>
      </c>
      <c r="U1" s="41" t="str">
        <f>Q1</f>
        <v>Q4</v>
      </c>
      <c r="V1" s="41" t="s">
        <v>78</v>
      </c>
      <c r="W1" s="41" t="s">
        <v>71</v>
      </c>
      <c r="X1" s="41" t="str">
        <f>T1</f>
        <v>Q3</v>
      </c>
      <c r="Y1" s="41" t="str">
        <f>U1</f>
        <v>Q4</v>
      </c>
      <c r="Z1" s="41" t="s">
        <v>79</v>
      </c>
      <c r="AA1" s="41" t="s">
        <v>71</v>
      </c>
      <c r="AB1" s="41" t="str">
        <f>X1</f>
        <v>Q3</v>
      </c>
    </row>
    <row r="2" spans="1:28">
      <c r="A2" s="7" t="s">
        <v>29</v>
      </c>
      <c r="B2" s="42">
        <v>30.758835201372882</v>
      </c>
      <c r="C2" s="42">
        <v>33.246204521285897</v>
      </c>
      <c r="D2" s="42">
        <v>35.153311425345102</v>
      </c>
      <c r="E2" s="42">
        <v>36.576382955372551</v>
      </c>
      <c r="F2" s="42">
        <v>36.199827966381541</v>
      </c>
      <c r="G2" s="42">
        <v>38.345106946016223</v>
      </c>
      <c r="H2" s="42">
        <v>39.904791479336588</v>
      </c>
      <c r="I2" s="42">
        <v>40.153263071780557</v>
      </c>
      <c r="J2" s="42">
        <v>39.332051430847841</v>
      </c>
      <c r="K2" s="42">
        <v>39.487402124770192</v>
      </c>
      <c r="L2" s="42">
        <v>41.007399463281814</v>
      </c>
      <c r="M2" s="42">
        <v>39.47672701547048</v>
      </c>
      <c r="N2" s="42">
        <v>42.730713484869547</v>
      </c>
      <c r="O2" s="42">
        <v>42.389051774603494</v>
      </c>
      <c r="P2" s="42">
        <v>42.206727233586648</v>
      </c>
      <c r="Q2" s="42">
        <v>43.164111969003834</v>
      </c>
      <c r="R2" s="42">
        <v>43.419936250253187</v>
      </c>
      <c r="S2" s="42">
        <v>44.438410322007684</v>
      </c>
      <c r="T2" s="42">
        <v>43.80093481482794</v>
      </c>
      <c r="U2" s="42">
        <v>46.945225301028188</v>
      </c>
      <c r="V2" s="42">
        <v>46.015701882352637</v>
      </c>
      <c r="W2" s="42">
        <v>48.802738509648485</v>
      </c>
      <c r="X2" s="42">
        <v>48.68980471623837</v>
      </c>
      <c r="Y2" s="42">
        <v>49.607931209425423</v>
      </c>
      <c r="Z2" s="42">
        <v>49.807888615666648</v>
      </c>
      <c r="AA2" s="42">
        <v>50.208501042978007</v>
      </c>
      <c r="AB2" s="42">
        <v>54.314599882373095</v>
      </c>
    </row>
    <row r="3" spans="1:28">
      <c r="A3" s="7" t="s">
        <v>14</v>
      </c>
      <c r="B3" s="42">
        <v>100.4368174425657</v>
      </c>
      <c r="C3" s="42">
        <v>106.25287007535529</v>
      </c>
      <c r="D3" s="42">
        <v>115.18517853199161</v>
      </c>
      <c r="E3" s="42">
        <v>114.95080891881848</v>
      </c>
      <c r="F3" s="42">
        <v>118.08603873942127</v>
      </c>
      <c r="G3" s="42">
        <v>116.40546376893366</v>
      </c>
      <c r="H3" s="42">
        <v>114.56624910720312</v>
      </c>
      <c r="I3" s="42">
        <v>112.42626514295726</v>
      </c>
      <c r="J3" s="42">
        <v>113.30844990268727</v>
      </c>
      <c r="K3" s="42">
        <v>112.7088215755154</v>
      </c>
      <c r="L3" s="42">
        <v>109.31955731980393</v>
      </c>
      <c r="M3" s="42">
        <v>103.33715166802942</v>
      </c>
      <c r="N3" s="42">
        <v>104.13425279399866</v>
      </c>
      <c r="O3" s="42">
        <v>105.97795996374508</v>
      </c>
      <c r="P3" s="42">
        <v>104.12434965022041</v>
      </c>
      <c r="Q3" s="42">
        <v>98.345861172976981</v>
      </c>
      <c r="R3" s="42">
        <v>95.959433225929118</v>
      </c>
      <c r="S3" s="42">
        <v>93.499790076807187</v>
      </c>
      <c r="T3" s="42">
        <v>89.07972416137963</v>
      </c>
      <c r="U3" s="42">
        <v>88.919610420260696</v>
      </c>
      <c r="V3" s="42">
        <v>88.62719248414281</v>
      </c>
      <c r="W3" s="42">
        <v>89.266771248092653</v>
      </c>
      <c r="X3" s="42">
        <v>87.15288157992758</v>
      </c>
      <c r="Y3" s="42">
        <v>84.432493930147047</v>
      </c>
      <c r="Z3" s="42">
        <v>89.062666180470075</v>
      </c>
      <c r="AA3" s="42">
        <v>83.672849833265033</v>
      </c>
      <c r="AB3" s="42">
        <v>78.638741800951223</v>
      </c>
    </row>
    <row r="4" spans="1:28">
      <c r="A4" s="7" t="s">
        <v>18</v>
      </c>
      <c r="B4" s="42">
        <v>39.013535440976788</v>
      </c>
      <c r="C4" s="42">
        <v>42.525555837206703</v>
      </c>
      <c r="D4" s="42">
        <v>47.620754671889173</v>
      </c>
      <c r="E4" s="42">
        <v>49.862035682373218</v>
      </c>
      <c r="F4" s="42">
        <v>50.502401435825121</v>
      </c>
      <c r="G4" s="42">
        <v>49.090295310139005</v>
      </c>
      <c r="H4" s="42">
        <v>51.623480008898838</v>
      </c>
      <c r="I4" s="42">
        <v>50.995998098544057</v>
      </c>
      <c r="J4" s="42">
        <v>53.011098816349801</v>
      </c>
      <c r="K4" s="42">
        <v>52.535121351867254</v>
      </c>
      <c r="L4" s="42">
        <v>50.344601332988702</v>
      </c>
      <c r="M4" s="42">
        <v>50.343871058293885</v>
      </c>
      <c r="N4" s="42">
        <v>54.43023184192208</v>
      </c>
      <c r="O4" s="42">
        <v>54.917958969522694</v>
      </c>
      <c r="P4" s="42">
        <v>56.414883111447182</v>
      </c>
      <c r="Q4" s="42">
        <v>55.750684975108847</v>
      </c>
      <c r="R4" s="42">
        <v>55.366011621961277</v>
      </c>
      <c r="S4" s="42">
        <v>53.265111159121133</v>
      </c>
      <c r="T4" s="42">
        <v>54.257667380890318</v>
      </c>
      <c r="U4" s="42">
        <v>53.881651542350831</v>
      </c>
      <c r="V4" s="42">
        <v>53.232464486258543</v>
      </c>
      <c r="W4" s="42">
        <v>54.031837924680147</v>
      </c>
      <c r="X4" s="42">
        <v>54.496057004615331</v>
      </c>
      <c r="Y4" s="42">
        <v>53.88035924167017</v>
      </c>
      <c r="Z4" s="42">
        <v>56.606550001195465</v>
      </c>
      <c r="AA4" s="42">
        <v>55.650041924037986</v>
      </c>
      <c r="AB4" s="42">
        <v>54.757911749985496</v>
      </c>
    </row>
    <row r="5" spans="1:28" hidden="1">
      <c r="A5" s="7" t="s">
        <v>22</v>
      </c>
      <c r="B5" s="42">
        <v>52.874796870866561</v>
      </c>
      <c r="C5" s="42">
        <v>59.257330800662075</v>
      </c>
      <c r="D5" s="42">
        <v>63.030177008865174</v>
      </c>
      <c r="E5" s="42">
        <v>61.722951374525202</v>
      </c>
      <c r="F5" s="42">
        <v>59.119755525584296</v>
      </c>
      <c r="G5" s="42">
        <v>60.699230050972773</v>
      </c>
      <c r="H5" s="42">
        <v>61.412302944440945</v>
      </c>
      <c r="I5" s="42">
        <v>61.98194909419</v>
      </c>
      <c r="J5" s="42">
        <v>62.875208857929529</v>
      </c>
      <c r="K5" s="42">
        <v>64.083487393676577</v>
      </c>
      <c r="L5" s="42">
        <v>63.500222067948478</v>
      </c>
      <c r="M5" s="42">
        <v>60.819947901509728</v>
      </c>
      <c r="N5" s="42">
        <v>61.497138803898984</v>
      </c>
      <c r="O5" s="42">
        <v>60.371977733313955</v>
      </c>
      <c r="P5" s="42">
        <v>56.612769543366724</v>
      </c>
      <c r="Q5" s="42">
        <v>57.984614726062858</v>
      </c>
      <c r="R5" s="42">
        <v>63.021161904997513</v>
      </c>
      <c r="S5" s="42">
        <v>66.999979489844065</v>
      </c>
      <c r="T5" s="42">
        <v>67.139638259780398</v>
      </c>
      <c r="U5" s="42">
        <v>65.104218866391278</v>
      </c>
      <c r="V5" s="42">
        <v>73.147309148571239</v>
      </c>
      <c r="W5" s="42">
        <v>70.955543034986036</v>
      </c>
      <c r="X5" s="42">
        <v>74.575333554614446</v>
      </c>
      <c r="Y5" s="42">
        <v>73.353502628360886</v>
      </c>
      <c r="Z5" s="42">
        <v>73.391597027867363</v>
      </c>
      <c r="AA5" s="42">
        <v>70.186191848508074</v>
      </c>
      <c r="AB5" s="42">
        <v>69.870119784891969</v>
      </c>
    </row>
    <row r="6" spans="1:28">
      <c r="A6" s="7" t="s">
        <v>22</v>
      </c>
      <c r="B6" s="42">
        <v>26.986735195192924</v>
      </c>
      <c r="C6" s="42">
        <v>30.239209171364521</v>
      </c>
      <c r="D6" s="42">
        <v>32.446297586553094</v>
      </c>
      <c r="E6" s="42">
        <v>32.910884635152236</v>
      </c>
      <c r="F6" s="42">
        <v>31.151553340648526</v>
      </c>
      <c r="G6" s="42">
        <v>32.555985856204742</v>
      </c>
      <c r="H6" s="42">
        <v>35.182444646976904</v>
      </c>
      <c r="I6" s="42">
        <v>36.719733124391581</v>
      </c>
      <c r="J6" s="42">
        <v>38.949209281528717</v>
      </c>
      <c r="K6" s="42">
        <v>39.697756116546586</v>
      </c>
      <c r="L6" s="42">
        <v>40.249779728717769</v>
      </c>
      <c r="M6" s="42">
        <v>36.251889812402851</v>
      </c>
      <c r="N6" s="42">
        <v>39.798351117879022</v>
      </c>
      <c r="O6" s="42">
        <v>41.84169638166351</v>
      </c>
      <c r="P6" s="42">
        <v>43.426870206154426</v>
      </c>
      <c r="Q6" s="42">
        <v>43.844302463825549</v>
      </c>
      <c r="R6" s="42">
        <v>48.507313962294226</v>
      </c>
      <c r="S6" s="42">
        <v>52.078294101962832</v>
      </c>
      <c r="T6" s="42">
        <v>52.304204872669345</v>
      </c>
      <c r="U6" s="42">
        <v>55.675492652536064</v>
      </c>
      <c r="V6" s="42">
        <v>59.602844568136945</v>
      </c>
      <c r="W6" s="42">
        <v>58.952699077055151</v>
      </c>
      <c r="X6" s="42">
        <v>59.258015108434407</v>
      </c>
      <c r="Y6" s="42">
        <v>60.293487064652915</v>
      </c>
      <c r="Z6" s="42">
        <v>62.079079675733851</v>
      </c>
      <c r="AA6" s="42">
        <v>59.072554624240844</v>
      </c>
      <c r="AB6" s="42">
        <v>57.834232205375123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2.75"/>
  <cols>
    <col min="1" max="1" width="30" style="4" bestFit="1" customWidth="1"/>
    <col min="2" max="16384" width="9.140625" style="4"/>
  </cols>
  <sheetData>
    <row r="1" spans="1:33">
      <c r="B1" s="16" t="s">
        <v>14</v>
      </c>
      <c r="C1" s="16"/>
      <c r="D1" s="16"/>
      <c r="E1" s="16"/>
      <c r="F1" s="16"/>
      <c r="G1" s="16"/>
      <c r="H1" s="16"/>
      <c r="I1" s="16"/>
      <c r="J1" s="16" t="s">
        <v>29</v>
      </c>
      <c r="K1" s="16"/>
      <c r="L1" s="16"/>
      <c r="M1" s="16"/>
      <c r="N1" s="16"/>
      <c r="O1" s="16"/>
      <c r="P1" s="16"/>
      <c r="Q1" s="16"/>
      <c r="R1" s="16" t="s">
        <v>18</v>
      </c>
      <c r="S1" s="16"/>
      <c r="T1" s="16"/>
      <c r="U1" s="16"/>
      <c r="V1" s="16"/>
      <c r="W1" s="16"/>
      <c r="X1" s="16"/>
      <c r="Y1" s="16"/>
      <c r="Z1" s="16" t="s">
        <v>22</v>
      </c>
      <c r="AA1" s="16"/>
      <c r="AB1" s="16"/>
      <c r="AC1" s="16"/>
      <c r="AD1" s="16"/>
      <c r="AE1" s="16"/>
      <c r="AF1" s="16"/>
      <c r="AG1" s="16"/>
    </row>
    <row r="2" spans="1:33">
      <c r="B2" s="16">
        <v>2008</v>
      </c>
      <c r="C2" s="16">
        <v>2009</v>
      </c>
      <c r="D2" s="16">
        <v>2010</v>
      </c>
      <c r="E2" s="16">
        <v>2011</v>
      </c>
      <c r="F2" s="16">
        <v>2012</v>
      </c>
      <c r="G2" s="16">
        <v>2013</v>
      </c>
      <c r="H2" s="16">
        <v>2014</v>
      </c>
      <c r="I2" s="16" t="s">
        <v>27</v>
      </c>
      <c r="J2" s="16">
        <v>2008</v>
      </c>
      <c r="K2" s="16">
        <v>2009</v>
      </c>
      <c r="L2" s="16">
        <v>2010</v>
      </c>
      <c r="M2" s="16">
        <v>2011</v>
      </c>
      <c r="N2" s="16">
        <v>2012</v>
      </c>
      <c r="O2" s="16">
        <v>2013</v>
      </c>
      <c r="P2" s="16">
        <v>2014</v>
      </c>
      <c r="Q2" s="16" t="s">
        <v>27</v>
      </c>
      <c r="R2" s="16">
        <v>2008</v>
      </c>
      <c r="S2" s="16">
        <v>2009</v>
      </c>
      <c r="T2" s="16">
        <v>2010</v>
      </c>
      <c r="U2" s="16">
        <v>2011</v>
      </c>
      <c r="V2" s="16">
        <v>2012</v>
      </c>
      <c r="W2" s="16">
        <v>2013</v>
      </c>
      <c r="X2" s="16">
        <v>2014</v>
      </c>
      <c r="Y2" s="16" t="s">
        <v>27</v>
      </c>
      <c r="Z2" s="16">
        <v>2008</v>
      </c>
      <c r="AA2" s="16">
        <v>2009</v>
      </c>
      <c r="AB2" s="16">
        <v>2010</v>
      </c>
      <c r="AC2" s="16">
        <v>2011</v>
      </c>
      <c r="AD2" s="16">
        <v>2012</v>
      </c>
      <c r="AE2" s="16">
        <v>2013</v>
      </c>
      <c r="AF2" s="16">
        <v>2014</v>
      </c>
      <c r="AG2" s="16" t="s">
        <v>27</v>
      </c>
    </row>
    <row r="3" spans="1:33">
      <c r="A3" s="4" t="s">
        <v>58</v>
      </c>
      <c r="B3" s="18">
        <v>32.103384732826626</v>
      </c>
      <c r="C3" s="18">
        <v>17.795765307703583</v>
      </c>
      <c r="D3" s="18">
        <v>21.137824731188424</v>
      </c>
      <c r="E3" s="18">
        <v>24.683464721087642</v>
      </c>
      <c r="F3" s="18">
        <v>17.858357763614073</v>
      </c>
      <c r="G3" s="18">
        <v>11.165624223165988</v>
      </c>
      <c r="H3" s="18">
        <v>10.957905904223582</v>
      </c>
      <c r="I3" s="18">
        <v>5.3784696791359554</v>
      </c>
      <c r="J3" s="18">
        <v>13.436359700619796</v>
      </c>
      <c r="K3" s="18">
        <v>13.116098358117522</v>
      </c>
      <c r="L3" s="18">
        <v>14.941227666004144</v>
      </c>
      <c r="M3" s="18">
        <v>13.905267433794291</v>
      </c>
      <c r="N3" s="18">
        <v>11.989213563695408</v>
      </c>
      <c r="O3" s="18">
        <v>12.639314955469125</v>
      </c>
      <c r="P3" s="18">
        <v>15.666095004084417</v>
      </c>
      <c r="Q3" s="18">
        <v>13.731391082016664</v>
      </c>
      <c r="R3" s="18">
        <v>18.280663248809081</v>
      </c>
      <c r="S3" s="18">
        <v>14.154576668943641</v>
      </c>
      <c r="T3" s="18">
        <v>18.857970160815142</v>
      </c>
      <c r="U3" s="18">
        <v>15.345066701674348</v>
      </c>
      <c r="V3" s="18">
        <v>10.800666122370938</v>
      </c>
      <c r="W3" s="18">
        <v>10.383106016096599</v>
      </c>
      <c r="X3" s="18">
        <v>9.7176844094999044</v>
      </c>
      <c r="Y3" s="18">
        <v>5.8049941094490318</v>
      </c>
      <c r="Z3" s="18">
        <v>31.750735253108317</v>
      </c>
      <c r="AA3" s="18">
        <v>24.644454412538067</v>
      </c>
      <c r="AB3" s="18">
        <v>37.638431104095616</v>
      </c>
      <c r="AC3" s="18">
        <v>38.386200673551748</v>
      </c>
      <c r="AD3" s="18">
        <v>29.932417871674666</v>
      </c>
      <c r="AE3" s="18">
        <v>24.08457151578278</v>
      </c>
      <c r="AF3" s="18">
        <v>20.645721317757523</v>
      </c>
      <c r="AG3" s="18">
        <v>21.039122182573248</v>
      </c>
    </row>
    <row r="4" spans="1:33">
      <c r="A4" s="4" t="s">
        <v>59</v>
      </c>
      <c r="B4" s="18">
        <v>24.053112362179444</v>
      </c>
      <c r="C4" s="18">
        <v>17.95868846866847</v>
      </c>
      <c r="D4" s="18">
        <v>22.198200986501764</v>
      </c>
      <c r="E4" s="18">
        <v>25.32228238186255</v>
      </c>
      <c r="F4" s="18">
        <v>22.667757072868131</v>
      </c>
      <c r="G4" s="18">
        <v>18.091793470935031</v>
      </c>
      <c r="H4" s="18">
        <v>17.267866986177868</v>
      </c>
      <c r="I4" s="18">
        <v>14.173724199359732</v>
      </c>
      <c r="J4" s="18">
        <v>12.385931054958805</v>
      </c>
      <c r="K4" s="18">
        <v>11.183034482172957</v>
      </c>
      <c r="L4" s="18">
        <v>11.789683850533393</v>
      </c>
      <c r="M4" s="18">
        <v>12.033596436990379</v>
      </c>
      <c r="N4" s="18">
        <v>12.307215392050344</v>
      </c>
      <c r="O4" s="18">
        <v>12.786562196973724</v>
      </c>
      <c r="P4" s="18">
        <v>16.537739573190056</v>
      </c>
      <c r="Q4" s="18">
        <v>17.334397764912868</v>
      </c>
      <c r="R4" s="18">
        <v>10.462027440161064</v>
      </c>
      <c r="S4" s="18">
        <v>9.6773158900651488</v>
      </c>
      <c r="T4" s="18">
        <v>12.422592025347463</v>
      </c>
      <c r="U4" s="18">
        <v>10.162971854513099</v>
      </c>
      <c r="V4" s="18">
        <v>8.5559191383405988</v>
      </c>
      <c r="W4" s="18">
        <v>8.5431040904542641</v>
      </c>
      <c r="X4" s="18">
        <v>8.8180465529920813</v>
      </c>
      <c r="Y4" s="18">
        <v>6.8622762797183396</v>
      </c>
      <c r="Z4" s="18">
        <v>22.605776951364572</v>
      </c>
      <c r="AA4" s="18">
        <v>20.819852103486131</v>
      </c>
      <c r="AB4" s="18">
        <v>34.061490676239885</v>
      </c>
      <c r="AC4" s="18">
        <v>33.652052029603048</v>
      </c>
      <c r="AD4" s="18">
        <v>30.373180700676087</v>
      </c>
      <c r="AE4" s="18">
        <v>22.442667269828963</v>
      </c>
      <c r="AF4" s="18">
        <v>18.445891777416286</v>
      </c>
      <c r="AG4" s="18">
        <v>19.853827703291309</v>
      </c>
    </row>
    <row r="5" spans="1:33">
      <c r="A5" s="4" t="s">
        <v>63</v>
      </c>
      <c r="B5" s="18">
        <v>8.0502723706471819</v>
      </c>
      <c r="C5" s="18">
        <v>-0.16292316096488846</v>
      </c>
      <c r="D5" s="18">
        <v>-1.0603762553133407</v>
      </c>
      <c r="E5" s="18">
        <v>-0.63881766077490665</v>
      </c>
      <c r="F5" s="18">
        <v>-4.8093993092540588</v>
      </c>
      <c r="G5" s="18">
        <v>-6.9261692477690415</v>
      </c>
      <c r="H5" s="18">
        <v>-6.3099610819542864</v>
      </c>
      <c r="I5" s="18">
        <v>-8.7952545202237769</v>
      </c>
      <c r="J5" s="18">
        <v>1.050428645660991</v>
      </c>
      <c r="K5" s="18">
        <v>1.9330638759445653</v>
      </c>
      <c r="L5" s="18">
        <v>3.1515438154707502</v>
      </c>
      <c r="M5" s="18">
        <v>1.8716709968039122</v>
      </c>
      <c r="N5" s="18">
        <v>-0.31800182835493479</v>
      </c>
      <c r="O5" s="18">
        <v>-0.14724724150459909</v>
      </c>
      <c r="P5" s="18">
        <v>-0.87164456910563859</v>
      </c>
      <c r="Q5" s="18">
        <v>-3.6030066828962037</v>
      </c>
      <c r="R5" s="18">
        <v>7.8186358086480165</v>
      </c>
      <c r="S5" s="18">
        <v>4.4772607788784908</v>
      </c>
      <c r="T5" s="18">
        <v>6.4353781354676816</v>
      </c>
      <c r="U5" s="18">
        <v>5.1820948471612498</v>
      </c>
      <c r="V5" s="18">
        <v>2.2447469840303387</v>
      </c>
      <c r="W5" s="18">
        <v>1.8400019256423348</v>
      </c>
      <c r="X5" s="18">
        <v>0.89963785650782269</v>
      </c>
      <c r="Y5" s="18">
        <v>-1.0572821702693076</v>
      </c>
      <c r="Z5" s="18">
        <v>9.1449583017437455</v>
      </c>
      <c r="AA5" s="18">
        <v>3.8246023090519348</v>
      </c>
      <c r="AB5" s="18">
        <v>3.5769404278557348</v>
      </c>
      <c r="AC5" s="18">
        <v>4.7341486439486973</v>
      </c>
      <c r="AD5" s="18">
        <v>-0.44076282900142089</v>
      </c>
      <c r="AE5" s="18">
        <v>1.6419042459538162</v>
      </c>
      <c r="AF5" s="18">
        <v>2.1998295403412369</v>
      </c>
      <c r="AG5" s="18">
        <v>1.1852944792819378</v>
      </c>
    </row>
    <row r="6" spans="1:33">
      <c r="A6" s="4" t="s">
        <v>64</v>
      </c>
      <c r="B6" s="1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8">
        <v>31.750735253108317</v>
      </c>
      <c r="AA6" s="18">
        <v>24.644454412538067</v>
      </c>
      <c r="AB6" s="18">
        <v>13.434917672704312</v>
      </c>
      <c r="AC6" s="18">
        <v>16.446864499521695</v>
      </c>
      <c r="AD6" s="18">
        <v>9.0135487874706151</v>
      </c>
      <c r="AE6" s="18">
        <v>10.571689692509334</v>
      </c>
      <c r="AF6" s="18">
        <v>11.869338354271648</v>
      </c>
      <c r="AG6" s="18">
        <v>9.7476481415795426</v>
      </c>
    </row>
    <row r="7" spans="1:33">
      <c r="B7" s="16" t="s">
        <v>14</v>
      </c>
      <c r="C7" s="16"/>
      <c r="D7" s="16"/>
      <c r="E7" s="16"/>
      <c r="F7" s="16"/>
      <c r="G7" s="16"/>
      <c r="H7" s="16"/>
      <c r="I7" s="16"/>
      <c r="J7" s="16" t="s">
        <v>29</v>
      </c>
      <c r="K7" s="16"/>
      <c r="L7" s="16"/>
      <c r="M7" s="16"/>
      <c r="N7" s="16"/>
      <c r="O7" s="16"/>
      <c r="P7" s="16"/>
      <c r="Q7" s="16"/>
      <c r="R7" s="16" t="s">
        <v>18</v>
      </c>
      <c r="S7" s="16"/>
      <c r="T7" s="16"/>
      <c r="U7" s="16"/>
      <c r="V7" s="16"/>
      <c r="W7" s="16"/>
      <c r="X7" s="16"/>
      <c r="Y7" s="16"/>
      <c r="Z7" s="16" t="s">
        <v>22</v>
      </c>
      <c r="AA7" s="16"/>
      <c r="AB7" s="16"/>
      <c r="AC7" s="16"/>
      <c r="AD7" s="16"/>
      <c r="AE7" s="16"/>
      <c r="AF7" s="16"/>
      <c r="AG7" s="16"/>
    </row>
    <row r="8" spans="1:33">
      <c r="B8" s="16">
        <v>2008</v>
      </c>
      <c r="C8" s="16">
        <v>2009</v>
      </c>
      <c r="D8" s="16">
        <v>2010</v>
      </c>
      <c r="E8" s="16">
        <v>2011</v>
      </c>
      <c r="F8" s="16">
        <v>2012</v>
      </c>
      <c r="G8" s="16">
        <v>2013</v>
      </c>
      <c r="H8" s="16">
        <v>2014</v>
      </c>
      <c r="I8" s="16" t="s">
        <v>27</v>
      </c>
      <c r="J8" s="16">
        <v>2008</v>
      </c>
      <c r="K8" s="16">
        <v>2009</v>
      </c>
      <c r="L8" s="16">
        <v>2010</v>
      </c>
      <c r="M8" s="16">
        <v>2011</v>
      </c>
      <c r="N8" s="16">
        <v>2012</v>
      </c>
      <c r="O8" s="16">
        <v>2013</v>
      </c>
      <c r="P8" s="16">
        <v>2014</v>
      </c>
      <c r="Q8" s="16" t="s">
        <v>27</v>
      </c>
      <c r="R8" s="16">
        <v>2008</v>
      </c>
      <c r="S8" s="16">
        <v>2009</v>
      </c>
      <c r="T8" s="16">
        <v>2010</v>
      </c>
      <c r="U8" s="16">
        <v>2011</v>
      </c>
      <c r="V8" s="16">
        <v>2012</v>
      </c>
      <c r="W8" s="16">
        <v>2013</v>
      </c>
      <c r="X8" s="16">
        <v>2014</v>
      </c>
      <c r="Y8" s="16" t="s">
        <v>27</v>
      </c>
      <c r="Z8" s="16">
        <v>2008</v>
      </c>
      <c r="AA8" s="16">
        <v>2009</v>
      </c>
      <c r="AB8" s="16">
        <v>2010</v>
      </c>
      <c r="AC8" s="16">
        <v>2011</v>
      </c>
      <c r="AD8" s="16">
        <v>2012</v>
      </c>
      <c r="AE8" s="16">
        <v>2013</v>
      </c>
      <c r="AF8" s="16">
        <v>2014</v>
      </c>
      <c r="AG8" s="16" t="s">
        <v>27</v>
      </c>
    </row>
    <row r="9" spans="1:33">
      <c r="A9" s="4" t="s">
        <v>52</v>
      </c>
      <c r="B9" s="18">
        <v>2.5082631836157101</v>
      </c>
      <c r="C9" s="18">
        <v>4.3822749300132973</v>
      </c>
      <c r="D9" s="18">
        <v>7.6533870700036895</v>
      </c>
      <c r="E9" s="18">
        <v>8.4630728578755594</v>
      </c>
      <c r="F9" s="18">
        <v>5.8489790820585554</v>
      </c>
      <c r="G9" s="18">
        <v>4.3505359817381128</v>
      </c>
      <c r="H9" s="18">
        <v>3.0217778918581844</v>
      </c>
      <c r="I9" s="18">
        <v>3.0062691395516135</v>
      </c>
      <c r="J9" s="18">
        <v>9.9824638130379215E-2</v>
      </c>
      <c r="K9" s="18">
        <v>0.22579328838194429</v>
      </c>
      <c r="L9" s="18">
        <v>0.46007554971596404</v>
      </c>
      <c r="M9" s="18">
        <v>0.55372856532626713</v>
      </c>
      <c r="N9" s="18">
        <v>0.28143619500130634</v>
      </c>
      <c r="O9" s="18">
        <v>0.57730057308184224</v>
      </c>
      <c r="P9" s="18">
        <v>1.1861861909041278</v>
      </c>
      <c r="Q9" s="18">
        <v>2.2028823318958715</v>
      </c>
      <c r="R9" s="18">
        <v>0.49469551321357746</v>
      </c>
      <c r="S9" s="18">
        <v>1.023788429267712</v>
      </c>
      <c r="T9" s="18">
        <v>1.2677220874499502</v>
      </c>
      <c r="U9" s="18">
        <v>0.67677278407952601</v>
      </c>
      <c r="V9" s="18">
        <v>0.75298021111632329</v>
      </c>
      <c r="W9" s="18">
        <v>1.0637752048023805</v>
      </c>
      <c r="X9" s="18">
        <v>0.71364168981591325</v>
      </c>
      <c r="Y9" s="18">
        <v>1.2010763971864058</v>
      </c>
      <c r="Z9" s="18">
        <v>0</v>
      </c>
      <c r="AA9" s="18">
        <v>0</v>
      </c>
      <c r="AB9" s="18">
        <v>0.19219555954249756</v>
      </c>
      <c r="AC9" s="18">
        <v>0.22556750665847503</v>
      </c>
      <c r="AD9" s="18">
        <v>0.64545904958855971</v>
      </c>
      <c r="AE9" s="18">
        <v>2.1157525347064166E-3</v>
      </c>
      <c r="AF9" s="18">
        <v>5.6529703912122642E-2</v>
      </c>
      <c r="AG9" s="18">
        <v>0.7921562565256739</v>
      </c>
    </row>
    <row r="10" spans="1:33">
      <c r="A10" s="4" t="s">
        <v>60</v>
      </c>
      <c r="B10" s="18">
        <v>11.281506442623119</v>
      </c>
      <c r="C10" s="18">
        <v>12.329585326087571</v>
      </c>
      <c r="D10" s="18">
        <v>12.339553935451478</v>
      </c>
      <c r="E10" s="18">
        <v>9.6459381160403215</v>
      </c>
      <c r="F10" s="18">
        <v>7.6031379953464011</v>
      </c>
      <c r="G10" s="18">
        <v>8.1889139507481534</v>
      </c>
      <c r="H10" s="18">
        <v>7.247762197079016</v>
      </c>
      <c r="I10" s="18">
        <v>6.7037983456270185</v>
      </c>
      <c r="J10" s="18">
        <v>7.3612496974689297</v>
      </c>
      <c r="K10" s="18">
        <v>7.0740143403998976</v>
      </c>
      <c r="L10" s="18">
        <v>7.5917803454805437</v>
      </c>
      <c r="M10" s="18">
        <v>6.9767077955391024</v>
      </c>
      <c r="N10" s="18">
        <v>7.2199432142437097</v>
      </c>
      <c r="O10" s="18">
        <v>10.638853686103117</v>
      </c>
      <c r="P10" s="18">
        <v>11.564499896088284</v>
      </c>
      <c r="Q10" s="18">
        <v>16.552151687899972</v>
      </c>
      <c r="R10" s="18">
        <v>5.5071195023612178</v>
      </c>
      <c r="S10" s="18">
        <v>6.8478442522933367</v>
      </c>
      <c r="T10" s="18">
        <v>4.9304966801252403</v>
      </c>
      <c r="U10" s="18">
        <v>4.0776180345541446</v>
      </c>
      <c r="V10" s="18">
        <v>3.6306128735456316</v>
      </c>
      <c r="W10" s="18">
        <v>3.7821218115723081</v>
      </c>
      <c r="X10" s="18">
        <v>2.6631063672900233</v>
      </c>
      <c r="Y10" s="18">
        <v>3.6984009891217382</v>
      </c>
      <c r="Z10" s="18">
        <v>15.868425958530977</v>
      </c>
      <c r="AA10" s="18">
        <v>4.2558435273860837</v>
      </c>
      <c r="AB10" s="18">
        <v>5.0086342229199374</v>
      </c>
      <c r="AC10" s="18">
        <v>3.8220651505838967</v>
      </c>
      <c r="AD10" s="18">
        <v>2.1167765283701696</v>
      </c>
      <c r="AE10" s="18">
        <v>3.0665111568091836</v>
      </c>
      <c r="AF10" s="18">
        <v>3.1563025863881684</v>
      </c>
      <c r="AG10" s="18">
        <v>3.2213921204668323</v>
      </c>
    </row>
    <row r="11" spans="1:33">
      <c r="A11" s="4" t="s">
        <v>61</v>
      </c>
      <c r="B11" s="18">
        <v>4.1689188424296395</v>
      </c>
      <c r="C11" s="18">
        <v>5.4863407304009</v>
      </c>
      <c r="D11" s="18">
        <v>5.3293413764073785</v>
      </c>
      <c r="E11" s="18">
        <v>4.5587460989522519</v>
      </c>
      <c r="F11" s="18">
        <v>4.6396763935300722</v>
      </c>
      <c r="G11" s="18">
        <v>4.7284170536916008</v>
      </c>
      <c r="H11" s="18">
        <v>3.9041841104225345</v>
      </c>
      <c r="I11" s="18">
        <v>4.2904507353247272</v>
      </c>
      <c r="J11" s="18">
        <v>3.7219601465736503</v>
      </c>
      <c r="K11" s="18">
        <v>4.4898762217515493</v>
      </c>
      <c r="L11" s="18">
        <v>3.9817405417938714</v>
      </c>
      <c r="M11" s="18">
        <v>4.776779031184974</v>
      </c>
      <c r="N11" s="18">
        <v>5.2851827877287079</v>
      </c>
      <c r="O11" s="18">
        <v>5.3215853140050955</v>
      </c>
      <c r="P11" s="18">
        <v>4.583711677920455</v>
      </c>
      <c r="Q11" s="18">
        <v>5.2655487716459337</v>
      </c>
      <c r="R11" s="18">
        <v>3.6755008744903526</v>
      </c>
      <c r="S11" s="18">
        <v>4.5509593437864151</v>
      </c>
      <c r="T11" s="18">
        <v>3.9647530869379088</v>
      </c>
      <c r="U11" s="18">
        <v>3.8015283197069287</v>
      </c>
      <c r="V11" s="18">
        <v>4.1595110057923108</v>
      </c>
      <c r="W11" s="18">
        <v>3.9721495366173922</v>
      </c>
      <c r="X11" s="18">
        <v>3.4855282226124031</v>
      </c>
      <c r="Y11" s="18">
        <v>3.8741986763223784</v>
      </c>
      <c r="Z11" s="18">
        <v>4.9514261449551542</v>
      </c>
      <c r="AA11" s="18">
        <v>5.6021337174624968</v>
      </c>
      <c r="AB11" s="18">
        <v>6.5118860731105617</v>
      </c>
      <c r="AC11" s="18">
        <v>5.4066789592296649</v>
      </c>
      <c r="AD11" s="18">
        <v>6.1675498685967867</v>
      </c>
      <c r="AE11" s="18">
        <v>6.6008819045865179</v>
      </c>
      <c r="AF11" s="18">
        <v>5.3495213719973167</v>
      </c>
      <c r="AG11" s="18">
        <v>5.7929431773359017</v>
      </c>
    </row>
    <row r="12" spans="1:33">
      <c r="A12" s="4" t="s">
        <v>81</v>
      </c>
      <c r="B12" s="18">
        <v>17.95868846866847</v>
      </c>
      <c r="C12" s="18">
        <v>22.198200986501771</v>
      </c>
      <c r="D12" s="18">
        <v>25.322282381862546</v>
      </c>
      <c r="E12" s="18">
        <v>22.667757072868131</v>
      </c>
      <c r="F12" s="18">
        <v>18.091793470935031</v>
      </c>
      <c r="G12" s="18">
        <v>17.267866986177868</v>
      </c>
      <c r="H12" s="18">
        <v>14.173724199359734</v>
      </c>
      <c r="I12" s="18">
        <v>14.000518220503359</v>
      </c>
      <c r="J12" s="18">
        <v>11.18303448217296</v>
      </c>
      <c r="K12" s="18">
        <v>11.789683850533391</v>
      </c>
      <c r="L12" s="18">
        <v>12.033596436990379</v>
      </c>
      <c r="M12" s="18">
        <v>12.307215392050344</v>
      </c>
      <c r="N12" s="18">
        <v>12.786562196973723</v>
      </c>
      <c r="O12" s="18">
        <v>16.537739573190056</v>
      </c>
      <c r="P12" s="18">
        <v>17.334397764912865</v>
      </c>
      <c r="Q12" s="18">
        <v>24.020582791441775</v>
      </c>
      <c r="R12" s="18">
        <v>9.6773158900651488</v>
      </c>
      <c r="S12" s="18">
        <v>12.422592025347463</v>
      </c>
      <c r="T12" s="18">
        <v>10.162971854513099</v>
      </c>
      <c r="U12" s="18">
        <v>8.5559191383405988</v>
      </c>
      <c r="V12" s="18">
        <v>8.5431040904542659</v>
      </c>
      <c r="W12" s="18">
        <v>8.8180465529920813</v>
      </c>
      <c r="X12" s="18">
        <v>6.8622762797183396</v>
      </c>
      <c r="Y12" s="18">
        <v>8.7736760626305212</v>
      </c>
      <c r="Z12" s="18">
        <v>20.819852103486131</v>
      </c>
      <c r="AA12" s="18">
        <v>34.061490676239885</v>
      </c>
      <c r="AB12" s="18">
        <v>33.652052029603048</v>
      </c>
      <c r="AC12" s="18">
        <v>30.373180700676091</v>
      </c>
      <c r="AD12" s="18">
        <v>22.442667269828966</v>
      </c>
      <c r="AE12" s="18">
        <v>18.445891777416286</v>
      </c>
      <c r="AF12" s="18">
        <v>19.853827703291309</v>
      </c>
      <c r="AG12" s="18">
        <v>21.193656511752017</v>
      </c>
    </row>
    <row r="13" spans="1:33">
      <c r="A13" s="4" t="s">
        <v>80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8">
        <v>0</v>
      </c>
      <c r="AA13" s="18">
        <v>24.203513431391308</v>
      </c>
      <c r="AB13" s="18">
        <v>21.93933617403005</v>
      </c>
      <c r="AC13" s="18">
        <v>20.918869084204054</v>
      </c>
      <c r="AD13" s="18">
        <v>13.512881823273448</v>
      </c>
      <c r="AE13" s="18">
        <v>8.7763829634858759</v>
      </c>
      <c r="AF13" s="18">
        <v>11.291474040993704</v>
      </c>
      <c r="AG13" s="18">
        <v>11.387164957423607</v>
      </c>
    </row>
    <row r="14" spans="1:33">
      <c r="A14" s="4" t="s">
        <v>62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>
        <v>20.819852103486131</v>
      </c>
      <c r="AA14" s="18">
        <v>9.857977244848577</v>
      </c>
      <c r="AB14" s="18">
        <v>11.712715855572998</v>
      </c>
      <c r="AC14" s="18">
        <v>9.4543116164720367</v>
      </c>
      <c r="AD14" s="18">
        <v>8.9297854465555186</v>
      </c>
      <c r="AE14" s="18">
        <v>9.6695088139304097</v>
      </c>
      <c r="AF14" s="18">
        <v>8.5623536622976051</v>
      </c>
      <c r="AG14" s="18">
        <v>9.8064915543284101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/>
  <dimension ref="A1:DV16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2.75"/>
  <cols>
    <col min="1" max="1" width="24.42578125" style="1" customWidth="1"/>
    <col min="2" max="16384" width="9.140625" style="1"/>
  </cols>
  <sheetData>
    <row r="1" spans="1:126"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 t="s">
        <v>2</v>
      </c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 t="s">
        <v>18</v>
      </c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 t="s">
        <v>22</v>
      </c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</row>
    <row r="2" spans="1:126">
      <c r="B2" s="14">
        <v>2008</v>
      </c>
      <c r="C2" s="14"/>
      <c r="D2" s="14"/>
      <c r="E2" s="14"/>
      <c r="F2" s="14">
        <v>2009</v>
      </c>
      <c r="G2" s="14"/>
      <c r="H2" s="14"/>
      <c r="I2" s="14"/>
      <c r="J2" s="14">
        <v>2010</v>
      </c>
      <c r="K2" s="14"/>
      <c r="L2" s="14"/>
      <c r="M2" s="14"/>
      <c r="N2" s="14">
        <v>2011</v>
      </c>
      <c r="O2" s="14"/>
      <c r="P2" s="14"/>
      <c r="Q2" s="14"/>
      <c r="R2" s="14">
        <v>2012</v>
      </c>
      <c r="S2" s="14"/>
      <c r="T2" s="14"/>
      <c r="U2" s="14"/>
      <c r="V2" s="14">
        <v>2013</v>
      </c>
      <c r="W2" s="14"/>
      <c r="X2" s="14"/>
      <c r="Y2" s="14"/>
      <c r="Z2" s="14">
        <v>2014</v>
      </c>
      <c r="AA2" s="14"/>
      <c r="AB2" s="14"/>
      <c r="AC2" s="14"/>
      <c r="AD2" s="14">
        <v>2015</v>
      </c>
      <c r="AE2" s="14"/>
      <c r="AF2" s="14"/>
      <c r="AG2" s="14"/>
      <c r="AH2" s="14">
        <v>2008</v>
      </c>
      <c r="AI2" s="14"/>
      <c r="AJ2" s="14"/>
      <c r="AK2" s="14"/>
      <c r="AL2" s="14">
        <v>2009</v>
      </c>
      <c r="AM2" s="14"/>
      <c r="AN2" s="14"/>
      <c r="AO2" s="14"/>
      <c r="AP2" s="14">
        <v>2010</v>
      </c>
      <c r="AQ2" s="14"/>
      <c r="AR2" s="14"/>
      <c r="AS2" s="14"/>
      <c r="AT2" s="14">
        <v>2011</v>
      </c>
      <c r="AU2" s="14"/>
      <c r="AV2" s="14"/>
      <c r="AW2" s="14"/>
      <c r="AX2" s="14">
        <v>2012</v>
      </c>
      <c r="AY2" s="14"/>
      <c r="AZ2" s="14"/>
      <c r="BA2" s="14"/>
      <c r="BB2" s="14">
        <v>2013</v>
      </c>
      <c r="BC2" s="14"/>
      <c r="BD2" s="14"/>
      <c r="BE2" s="14"/>
      <c r="BF2" s="14">
        <v>2014</v>
      </c>
      <c r="BG2" s="14"/>
      <c r="BH2" s="14"/>
      <c r="BI2" s="14"/>
      <c r="BJ2" s="14">
        <v>2015</v>
      </c>
      <c r="BK2" s="14"/>
      <c r="BL2" s="14"/>
      <c r="BM2" s="14">
        <v>2008</v>
      </c>
      <c r="BN2" s="14"/>
      <c r="BO2" s="14"/>
      <c r="BP2" s="14"/>
      <c r="BQ2" s="14">
        <v>2009</v>
      </c>
      <c r="BR2" s="14"/>
      <c r="BS2" s="14"/>
      <c r="BT2" s="14"/>
      <c r="BU2" s="14">
        <v>2010</v>
      </c>
      <c r="BV2" s="14"/>
      <c r="BW2" s="14"/>
      <c r="BX2" s="14"/>
      <c r="BY2" s="14">
        <v>2011</v>
      </c>
      <c r="BZ2" s="14"/>
      <c r="CA2" s="14"/>
      <c r="CB2" s="14"/>
      <c r="CC2" s="14">
        <v>2012</v>
      </c>
      <c r="CD2" s="14"/>
      <c r="CE2" s="14"/>
      <c r="CF2" s="14"/>
      <c r="CG2" s="14">
        <v>2013</v>
      </c>
      <c r="CH2" s="14"/>
      <c r="CI2" s="14"/>
      <c r="CJ2" s="14"/>
      <c r="CK2" s="14">
        <v>2014</v>
      </c>
      <c r="CL2" s="14"/>
      <c r="CM2" s="14"/>
      <c r="CN2" s="14"/>
      <c r="CO2" s="14">
        <v>2015</v>
      </c>
      <c r="CP2" s="14"/>
      <c r="CQ2" s="14"/>
      <c r="CR2" s="14">
        <v>2008</v>
      </c>
      <c r="CS2" s="14"/>
      <c r="CT2" s="14"/>
      <c r="CU2" s="14"/>
      <c r="CV2" s="14">
        <v>2009</v>
      </c>
      <c r="CW2" s="14"/>
      <c r="CX2" s="14"/>
      <c r="CY2" s="14"/>
      <c r="CZ2" s="14">
        <v>2010</v>
      </c>
      <c r="DA2" s="14"/>
      <c r="DB2" s="14"/>
      <c r="DC2" s="14"/>
      <c r="DD2" s="14">
        <v>2011</v>
      </c>
      <c r="DE2" s="14"/>
      <c r="DF2" s="14"/>
      <c r="DG2" s="14"/>
      <c r="DH2" s="14">
        <v>2012</v>
      </c>
      <c r="DI2" s="14"/>
      <c r="DJ2" s="14"/>
      <c r="DK2" s="14"/>
      <c r="DL2" s="14">
        <v>2013</v>
      </c>
      <c r="DM2" s="14"/>
      <c r="DN2" s="14"/>
      <c r="DO2" s="14"/>
      <c r="DP2" s="14">
        <v>2014</v>
      </c>
      <c r="DQ2" s="14"/>
      <c r="DR2" s="14"/>
      <c r="DS2" s="14"/>
      <c r="DT2" s="14">
        <v>2015</v>
      </c>
      <c r="DU2" s="14"/>
      <c r="DV2" s="14"/>
    </row>
    <row r="3" spans="1:126">
      <c r="A3" s="1" t="s">
        <v>36</v>
      </c>
      <c r="B3" s="15">
        <v>0.54536632644263505</v>
      </c>
      <c r="C3" s="15">
        <v>0.61078501557462439</v>
      </c>
      <c r="D3" s="15">
        <v>0.27743024588782739</v>
      </c>
      <c r="E3" s="15">
        <v>0.35818674794320471</v>
      </c>
      <c r="F3" s="15">
        <v>0.72887956218095373</v>
      </c>
      <c r="G3" s="15">
        <v>1.6995349406964546</v>
      </c>
      <c r="H3" s="15">
        <v>3.0706491816275538</v>
      </c>
      <c r="I3" s="15">
        <v>4.0430976229798068</v>
      </c>
      <c r="J3" s="15">
        <v>4.7530171319975345</v>
      </c>
      <c r="K3" s="15">
        <v>4.906025196811763</v>
      </c>
      <c r="L3" s="15">
        <v>4.9368315246070464</v>
      </c>
      <c r="M3" s="15">
        <v>5.356629299808831</v>
      </c>
      <c r="N3" s="15">
        <v>5.6679263188678899</v>
      </c>
      <c r="O3" s="15">
        <v>5.8176636144504572</v>
      </c>
      <c r="P3" s="15">
        <v>6.1119417109155547</v>
      </c>
      <c r="Q3" s="15">
        <v>6.170494289108241</v>
      </c>
      <c r="R3" s="15">
        <v>6.0513936354509257</v>
      </c>
      <c r="S3" s="15">
        <v>6.4599399973676448</v>
      </c>
      <c r="T3" s="15">
        <v>6.9762844085738642</v>
      </c>
      <c r="U3" s="15">
        <v>6.789534151408434</v>
      </c>
      <c r="V3" s="15">
        <v>7.1165955478930591</v>
      </c>
      <c r="W3" s="15">
        <v>6.8510168085294625</v>
      </c>
      <c r="X3" s="15">
        <v>7.1307890555587337</v>
      </c>
      <c r="Y3" s="15">
        <v>7.295631055476723</v>
      </c>
      <c r="Z3" s="15">
        <v>7.4800219956395946</v>
      </c>
      <c r="AA3" s="15">
        <v>7.189479676149074</v>
      </c>
      <c r="AB3" s="15">
        <v>7.0149983352863847</v>
      </c>
      <c r="AC3" s="15">
        <v>7.1456696239470414</v>
      </c>
      <c r="AD3" s="15">
        <v>7.5913733412391808</v>
      </c>
      <c r="AE3" s="15">
        <v>8.0505570347133588</v>
      </c>
      <c r="AF3" s="15">
        <v>8.3045224198499543</v>
      </c>
      <c r="AG3" s="15">
        <v>8.5962692035328558</v>
      </c>
      <c r="AH3" s="15">
        <v>2.3705744565932236</v>
      </c>
      <c r="AI3" s="15">
        <v>2.4779650636416894</v>
      </c>
      <c r="AJ3" s="15">
        <v>2.5883415093029276</v>
      </c>
      <c r="AK3" s="15">
        <v>2.1163157270648654</v>
      </c>
      <c r="AL3" s="15">
        <v>2.2678935895696832</v>
      </c>
      <c r="AM3" s="15">
        <v>2.4294172429559726</v>
      </c>
      <c r="AN3" s="15">
        <v>2.8031457806656221</v>
      </c>
      <c r="AO3" s="15">
        <v>3.7338229620517542</v>
      </c>
      <c r="AP3" s="15">
        <v>4.0523104700831931</v>
      </c>
      <c r="AQ3" s="15">
        <v>4.1269714299202311</v>
      </c>
      <c r="AR3" s="15">
        <v>3.3876625679331527</v>
      </c>
      <c r="AS3" s="15">
        <v>2.9726516812281503</v>
      </c>
      <c r="AT3" s="15">
        <v>2.8892994601580315</v>
      </c>
      <c r="AU3" s="15">
        <v>3.0330128001254884</v>
      </c>
      <c r="AV3" s="15">
        <v>3.4724466709760824</v>
      </c>
      <c r="AW3" s="15">
        <v>3.9036049691917207</v>
      </c>
      <c r="AX3" s="15">
        <v>4.3774497167039055</v>
      </c>
      <c r="AY3" s="15">
        <v>4.513388876401442</v>
      </c>
      <c r="AZ3" s="15">
        <v>5.0037392876563693</v>
      </c>
      <c r="BA3" s="15">
        <v>4.984165251423696</v>
      </c>
      <c r="BB3" s="15">
        <v>5.0718235023732134</v>
      </c>
      <c r="BC3" s="15">
        <v>5.5771059928296971</v>
      </c>
      <c r="BD3" s="15">
        <v>5.6245831239724442</v>
      </c>
      <c r="BE3" s="15">
        <v>5.8405522727707337</v>
      </c>
      <c r="BF3" s="15">
        <v>6.4066194763387596</v>
      </c>
      <c r="BG3" s="15">
        <v>6.4404522144222183</v>
      </c>
      <c r="BH3" s="15">
        <v>6.801760522477637</v>
      </c>
      <c r="BI3" s="15">
        <v>6.9242327789285225</v>
      </c>
      <c r="BJ3" s="15">
        <v>6.8389223864893687</v>
      </c>
      <c r="BK3" s="15">
        <v>6.5972062436212546</v>
      </c>
      <c r="BL3" s="15">
        <v>6.415071630820238</v>
      </c>
      <c r="BM3" s="15">
        <v>-3.8231648449372777</v>
      </c>
      <c r="BN3" s="15">
        <v>-4.1314646068432799</v>
      </c>
      <c r="BO3" s="15">
        <v>-4.6837867031935332</v>
      </c>
      <c r="BP3" s="15">
        <v>-5.0678410753374177</v>
      </c>
      <c r="BQ3" s="15">
        <v>-4.3668695408780929</v>
      </c>
      <c r="BR3" s="15">
        <v>-3.281412746142748</v>
      </c>
      <c r="BS3" s="15">
        <v>-2.0520212673627491</v>
      </c>
      <c r="BT3" s="15">
        <v>-0.85232839756553702</v>
      </c>
      <c r="BU3" s="15">
        <v>-1.0839808129321937</v>
      </c>
      <c r="BV3" s="15">
        <v>-1.2796929112427149</v>
      </c>
      <c r="BW3" s="15">
        <v>-1.6756992480258217</v>
      </c>
      <c r="BX3" s="15">
        <v>-2.1122190654122952</v>
      </c>
      <c r="BY3" s="15">
        <v>-2.0464828509712683</v>
      </c>
      <c r="BZ3" s="15">
        <v>-2.3085601369681155</v>
      </c>
      <c r="CA3" s="15">
        <v>-2.1802339270633961</v>
      </c>
      <c r="CB3" s="15">
        <v>-2.1396450663976476</v>
      </c>
      <c r="CC3" s="15">
        <v>-2.2078395513579512</v>
      </c>
      <c r="CD3" s="15">
        <v>-1.7111927263550086</v>
      </c>
      <c r="CE3" s="15">
        <v>-1.0861186101467823</v>
      </c>
      <c r="CF3" s="15">
        <v>-0.54623460057364903</v>
      </c>
      <c r="CG3" s="15">
        <v>3.4973612792071262E-3</v>
      </c>
      <c r="CH3" s="15">
        <v>0.85790962309402419</v>
      </c>
      <c r="CI3" s="15">
        <v>1.2970847862217298</v>
      </c>
      <c r="CJ3" s="15">
        <v>1.8519105032387531</v>
      </c>
      <c r="CK3" s="15">
        <v>1.9720849267940832</v>
      </c>
      <c r="CL3" s="15">
        <v>1.6256106552456069</v>
      </c>
      <c r="CM3" s="15">
        <v>1.4988324662462371</v>
      </c>
      <c r="CN3" s="15">
        <v>1.2951328265207056</v>
      </c>
      <c r="CO3" s="15">
        <v>1.8858779168883499</v>
      </c>
      <c r="CP3" s="15">
        <v>2.2194588091856677</v>
      </c>
      <c r="CQ3" s="15">
        <v>2.2169109773571378</v>
      </c>
      <c r="CR3" s="15">
        <v>-1.4869442798373644</v>
      </c>
      <c r="CS3" s="15">
        <v>-2.0436395545674517</v>
      </c>
      <c r="CT3" s="15">
        <v>-2.2951352127895466</v>
      </c>
      <c r="CU3" s="15">
        <v>-2.360727824109174</v>
      </c>
      <c r="CV3" s="15">
        <v>-3.2146933222478373</v>
      </c>
      <c r="CW3" s="15">
        <v>-2.5754762500992507</v>
      </c>
      <c r="CX3" s="15">
        <v>-2.1080612198978632</v>
      </c>
      <c r="CY3" s="15">
        <v>-1.0515776014440974</v>
      </c>
      <c r="CZ3" s="15">
        <v>2.5763555743177714E-2</v>
      </c>
      <c r="DA3" s="15">
        <v>0.21108542913560596</v>
      </c>
      <c r="DB3" s="15">
        <v>-0.75814315836333723</v>
      </c>
      <c r="DC3" s="15">
        <v>-1.0850725360305815</v>
      </c>
      <c r="DD3" s="15">
        <v>-0.871467065163674</v>
      </c>
      <c r="DE3" s="15">
        <v>-1.7562153001163257</v>
      </c>
      <c r="DF3" s="15">
        <v>-1.1495789332976873</v>
      </c>
      <c r="DG3" s="15">
        <v>-0.43368089319809494</v>
      </c>
      <c r="DH3" s="15">
        <v>0.45556772154214675</v>
      </c>
      <c r="DI3" s="15">
        <v>2.2954136439342285</v>
      </c>
      <c r="DJ3" s="15">
        <v>3.2996626463275023</v>
      </c>
      <c r="DK3" s="15">
        <v>4.041982935629572</v>
      </c>
      <c r="DL3" s="15">
        <v>4.5566060686026706</v>
      </c>
      <c r="DM3" s="15">
        <v>5.1461348611120608</v>
      </c>
      <c r="DN3" s="15">
        <v>5.4078597150461869</v>
      </c>
      <c r="DO3" s="15">
        <v>4.6844992212365408</v>
      </c>
      <c r="DP3" s="15">
        <v>4.4109953291694985</v>
      </c>
      <c r="DQ3" s="15">
        <v>3.8659047005795233</v>
      </c>
      <c r="DR3" s="15">
        <v>3.8817505735313125</v>
      </c>
      <c r="DS3" s="15">
        <v>3.8956913939047442</v>
      </c>
      <c r="DT3" s="15">
        <v>4.0179317441081697</v>
      </c>
      <c r="DU3" s="15">
        <v>3.6153262568504734</v>
      </c>
      <c r="DV3" s="15">
        <v>2.8432571654144585</v>
      </c>
    </row>
    <row r="4" spans="1:126">
      <c r="A4" s="1" t="s">
        <v>33</v>
      </c>
      <c r="B4" s="15">
        <v>-6.8933334588151665</v>
      </c>
      <c r="C4" s="15">
        <v>-6.3535199350859131</v>
      </c>
      <c r="D4" s="15">
        <v>-6.6647118072444025</v>
      </c>
      <c r="E4" s="15">
        <v>-6.913264539667467</v>
      </c>
      <c r="F4" s="15">
        <v>-6.9365104608836159</v>
      </c>
      <c r="G4" s="15">
        <v>-6.9423469598037162</v>
      </c>
      <c r="H4" s="15">
        <v>-6.3724173953423655</v>
      </c>
      <c r="I4" s="15">
        <v>-5.6846361802864074</v>
      </c>
      <c r="J4" s="15">
        <v>-5.7445654935931376</v>
      </c>
      <c r="K4" s="15">
        <v>-5.7696991500147323</v>
      </c>
      <c r="L4" s="15">
        <v>-5.7891674342349582</v>
      </c>
      <c r="M4" s="15">
        <v>-5.7324184467294241</v>
      </c>
      <c r="N4" s="15">
        <v>-5.7868811942674512</v>
      </c>
      <c r="O4" s="15">
        <v>-5.8586832992805666</v>
      </c>
      <c r="P4" s="15">
        <v>-5.9091808624190199</v>
      </c>
      <c r="Q4" s="15">
        <v>-6.1467889214639513</v>
      </c>
      <c r="R4" s="15">
        <v>-5.9404918441981129</v>
      </c>
      <c r="S4" s="15">
        <v>-5.8205037346944035</v>
      </c>
      <c r="T4" s="15">
        <v>-5.5678077226930034</v>
      </c>
      <c r="U4" s="15">
        <v>-5.5625801186136794</v>
      </c>
      <c r="V4" s="15">
        <v>-5.2581963491718575</v>
      </c>
      <c r="W4" s="15">
        <v>-4.9699488344430929</v>
      </c>
      <c r="X4" s="15">
        <v>-4.7116931817982026</v>
      </c>
      <c r="Y4" s="15">
        <v>-4.2625061026147781</v>
      </c>
      <c r="Z4" s="15">
        <v>-4.6109853008715982</v>
      </c>
      <c r="AA4" s="15">
        <v>-4.9923738719140092</v>
      </c>
      <c r="AB4" s="15">
        <v>-5.383894332098822</v>
      </c>
      <c r="AC4" s="15">
        <v>-5.7420717767196745</v>
      </c>
      <c r="AD4" s="15">
        <v>-5.5027573304264754</v>
      </c>
      <c r="AE4" s="15">
        <v>-5.2563839678767517</v>
      </c>
      <c r="AF4" s="15">
        <v>-5.0780574471841389</v>
      </c>
      <c r="AG4" s="15">
        <v>-4.9871860372755412</v>
      </c>
      <c r="AH4" s="15">
        <v>-5.9857302374002668</v>
      </c>
      <c r="AI4" s="15">
        <v>-6.0306491984875112</v>
      </c>
      <c r="AJ4" s="15">
        <v>-4.8631551035096683</v>
      </c>
      <c r="AK4" s="15">
        <v>-3.9371207949485059</v>
      </c>
      <c r="AL4" s="15">
        <v>-4.7311821172937449</v>
      </c>
      <c r="AM4" s="15">
        <v>-4.880789392218249</v>
      </c>
      <c r="AN4" s="15">
        <v>-5.6311182417371191</v>
      </c>
      <c r="AO4" s="15">
        <v>-6.0248167427166717</v>
      </c>
      <c r="AP4" s="15">
        <v>-5.7635922536936626</v>
      </c>
      <c r="AQ4" s="15">
        <v>-5.404081664767415</v>
      </c>
      <c r="AR4" s="15">
        <v>-6.7080970029996578</v>
      </c>
      <c r="AS4" s="15">
        <v>-6.8999060480752634</v>
      </c>
      <c r="AT4" s="15">
        <v>-6.4909017337051473</v>
      </c>
      <c r="AU4" s="15">
        <v>-8.0178795403639036</v>
      </c>
      <c r="AV4" s="15">
        <v>-6.3946470196470191</v>
      </c>
      <c r="AW4" s="15">
        <v>-6.1135953265090608</v>
      </c>
      <c r="AX4" s="15">
        <v>-6.7855124343501938</v>
      </c>
      <c r="AY4" s="15">
        <v>-4.7233426618681937</v>
      </c>
      <c r="AZ4" s="15">
        <v>-5.7565742401033315</v>
      </c>
      <c r="BA4" s="15">
        <v>-6.4816987147374228</v>
      </c>
      <c r="BB4" s="15">
        <v>-7.0147296655803411</v>
      </c>
      <c r="BC4" s="15">
        <v>-7.4627797667254523</v>
      </c>
      <c r="BD4" s="15">
        <v>-7.0380064371354107</v>
      </c>
      <c r="BE4" s="15">
        <v>-6.7576284907476474</v>
      </c>
      <c r="BF4" s="15">
        <v>-5.7250027906189018</v>
      </c>
      <c r="BG4" s="15">
        <v>-6.880183768410622</v>
      </c>
      <c r="BH4" s="15">
        <v>-7.1266956645197919</v>
      </c>
      <c r="BI4" s="15">
        <v>-6.664232326529028</v>
      </c>
      <c r="BJ4" s="15">
        <v>-6.9961015227647678</v>
      </c>
      <c r="BK4" s="15">
        <v>-6.0173117328564238</v>
      </c>
      <c r="BL4" s="15">
        <v>-6.0358240956500389</v>
      </c>
      <c r="BM4" s="15">
        <v>-3.3872898209537969</v>
      </c>
      <c r="BN4" s="15">
        <v>-3.0934487032489564</v>
      </c>
      <c r="BO4" s="15">
        <v>-2.7849527637935712</v>
      </c>
      <c r="BP4" s="15">
        <v>-2.3299710706075167</v>
      </c>
      <c r="BQ4" s="15">
        <v>-2.493267088925784</v>
      </c>
      <c r="BR4" s="15">
        <v>-2.7957947748239111</v>
      </c>
      <c r="BS4" s="15">
        <v>-3.1625265244565872</v>
      </c>
      <c r="BT4" s="15">
        <v>-3.6884447987357118</v>
      </c>
      <c r="BU4" s="15">
        <v>-3.9226656777054876</v>
      </c>
      <c r="BV4" s="15">
        <v>-3.7128750621779649</v>
      </c>
      <c r="BW4" s="15">
        <v>-4.0177256972060915</v>
      </c>
      <c r="BX4" s="15">
        <v>-4.1248327934819855</v>
      </c>
      <c r="BY4" s="15">
        <v>-3.9598415598266339</v>
      </c>
      <c r="BZ4" s="15">
        <v>-4.321799964985753</v>
      </c>
      <c r="CA4" s="15">
        <v>-4.3029122109006206</v>
      </c>
      <c r="CB4" s="15">
        <v>-4.2580129711686556</v>
      </c>
      <c r="CC4" s="15">
        <v>-4.4520807773515489</v>
      </c>
      <c r="CD4" s="15">
        <v>-4.2116742267767373</v>
      </c>
      <c r="CE4" s="15">
        <v>-4.3386639295040403</v>
      </c>
      <c r="CF4" s="15">
        <v>-4.2722835737912117</v>
      </c>
      <c r="CG4" s="15">
        <v>-4.0648017647123398</v>
      </c>
      <c r="CH4" s="15">
        <v>-4.3039172702261714</v>
      </c>
      <c r="CI4" s="15">
        <v>-3.9316585739425145</v>
      </c>
      <c r="CJ4" s="15">
        <v>-4.1568283657250866</v>
      </c>
      <c r="CK4" s="15">
        <v>-4.3702444011992432</v>
      </c>
      <c r="CL4" s="15">
        <v>-4.6418233473483452</v>
      </c>
      <c r="CM4" s="15">
        <v>-4.9253434095508757</v>
      </c>
      <c r="CN4" s="15">
        <v>-4.3298738681190061</v>
      </c>
      <c r="CO4" s="15">
        <v>-4.2974194279139786</v>
      </c>
      <c r="CP4" s="15">
        <v>-3.8855250851652805</v>
      </c>
      <c r="CQ4" s="15">
        <v>-3.7642738062418433</v>
      </c>
      <c r="CR4" s="15">
        <v>-4.4063697801953143</v>
      </c>
      <c r="CS4" s="15">
        <v>-4.7231435671930608</v>
      </c>
      <c r="CT4" s="15">
        <v>-3.6506984718877948</v>
      </c>
      <c r="CU4" s="15">
        <v>-2.747081122062168</v>
      </c>
      <c r="CV4" s="15">
        <v>-3.0928536336495216</v>
      </c>
      <c r="CW4" s="15">
        <v>-1.7971989958894989</v>
      </c>
      <c r="CX4" s="15">
        <v>-1.6069990425662324</v>
      </c>
      <c r="CY4" s="15">
        <v>-1.3475737404886363</v>
      </c>
      <c r="CZ4" s="15">
        <v>-1.8172618927522151</v>
      </c>
      <c r="DA4" s="15">
        <v>-2.0399822437202468</v>
      </c>
      <c r="DB4" s="15">
        <v>-2.4923523944449957</v>
      </c>
      <c r="DC4" s="15">
        <v>-3.0122931357883989</v>
      </c>
      <c r="DD4" s="15">
        <v>-3.2353858282540648</v>
      </c>
      <c r="DE4" s="15">
        <v>-3.4939869267757113</v>
      </c>
      <c r="DF4" s="15">
        <v>-3.7944153863622971</v>
      </c>
      <c r="DG4" s="15">
        <v>-4.0291865111756229</v>
      </c>
      <c r="DH4" s="15">
        <v>-3.5526400972778522</v>
      </c>
      <c r="DI4" s="15">
        <v>-3.1387979119392813</v>
      </c>
      <c r="DJ4" s="15">
        <v>-2.7222528683378195</v>
      </c>
      <c r="DK4" s="15">
        <v>-2.2022952254836037</v>
      </c>
      <c r="DL4" s="15">
        <v>-1.9846587527711692</v>
      </c>
      <c r="DM4" s="15">
        <v>-1.6979674435457959</v>
      </c>
      <c r="DN4" s="15">
        <v>-1.3998543236601522</v>
      </c>
      <c r="DO4" s="15">
        <v>-1.2720254621791833</v>
      </c>
      <c r="DP4" s="15">
        <v>-1.6222506283507541</v>
      </c>
      <c r="DQ4" s="15">
        <v>-2.010088001717107</v>
      </c>
      <c r="DR4" s="15">
        <v>-2.3902359043265786</v>
      </c>
      <c r="DS4" s="15">
        <v>-2.6443745665719081</v>
      </c>
      <c r="DT4" s="15">
        <v>-2.8539736550205066</v>
      </c>
      <c r="DU4" s="15">
        <v>-3.0765594660907283</v>
      </c>
      <c r="DV4" s="15">
        <v>-3.3522944210396886</v>
      </c>
    </row>
    <row r="5" spans="1:126">
      <c r="A5" s="1" t="s">
        <v>34</v>
      </c>
      <c r="B5" s="15">
        <v>0.14453590068207364</v>
      </c>
      <c r="C5" s="15">
        <v>1.5652641492345108E-2</v>
      </c>
      <c r="D5" s="15">
        <v>5.7075262843160876E-2</v>
      </c>
      <c r="E5" s="15">
        <v>0.43649658761342658</v>
      </c>
      <c r="F5" s="15">
        <v>0.98800295532732474</v>
      </c>
      <c r="G5" s="15">
        <v>1.5912550252463298</v>
      </c>
      <c r="H5" s="15">
        <v>2.3199173559901456</v>
      </c>
      <c r="I5" s="15">
        <v>2.5999383967173957</v>
      </c>
      <c r="J5" s="15">
        <v>2.8024827272356432</v>
      </c>
      <c r="K5" s="15">
        <v>2.9147586249688708</v>
      </c>
      <c r="L5" s="15">
        <v>2.9952717303740095</v>
      </c>
      <c r="M5" s="15">
        <v>2.4839137699408531</v>
      </c>
      <c r="N5" s="15">
        <v>2.3678647325026381</v>
      </c>
      <c r="O5" s="15">
        <v>2.1585137818984976</v>
      </c>
      <c r="P5" s="15">
        <v>2.3225963747427381</v>
      </c>
      <c r="Q5" s="15">
        <v>3.0622068033956684</v>
      </c>
      <c r="R5" s="15">
        <v>2.7804059101694913</v>
      </c>
      <c r="S5" s="15">
        <v>2.7985386588349681</v>
      </c>
      <c r="T5" s="15">
        <v>2.4302253994623189</v>
      </c>
      <c r="U5" s="15">
        <v>3.0858574830178811</v>
      </c>
      <c r="V5" s="15">
        <v>3.5457120118508314</v>
      </c>
      <c r="W5" s="15">
        <v>4.0288600062813114</v>
      </c>
      <c r="X5" s="15">
        <v>4.1455542753115378</v>
      </c>
      <c r="Y5" s="15">
        <v>4.5150426196979332</v>
      </c>
      <c r="Z5" s="15">
        <v>4.270596287795982</v>
      </c>
      <c r="AA5" s="15">
        <v>3.9698936500800053</v>
      </c>
      <c r="AB5" s="15">
        <v>4.3273810041286183</v>
      </c>
      <c r="AC5" s="15">
        <v>4.354249622779073</v>
      </c>
      <c r="AD5" s="15">
        <v>4.5820499247224182</v>
      </c>
      <c r="AE5" s="15">
        <v>5.1144684005541929</v>
      </c>
      <c r="AF5" s="15">
        <v>4.7209817695265661</v>
      </c>
      <c r="AG5" s="15">
        <v>5.1566508209320929</v>
      </c>
      <c r="AH5" s="15">
        <v>0.50765541000030778</v>
      </c>
      <c r="AI5" s="15">
        <v>0.97812483357298829</v>
      </c>
      <c r="AJ5" s="15">
        <v>0.94273033190017097</v>
      </c>
      <c r="AK5" s="15">
        <v>0.57115505556034973</v>
      </c>
      <c r="AL5" s="15">
        <v>0.9350818141382149</v>
      </c>
      <c r="AM5" s="15">
        <v>0.75287842422060092</v>
      </c>
      <c r="AN5" s="15">
        <v>0.71823853367752555</v>
      </c>
      <c r="AO5" s="15">
        <v>1.2846694097186453</v>
      </c>
      <c r="AP5" s="15">
        <v>0.81622761698818669</v>
      </c>
      <c r="AQ5" s="15">
        <v>1.0632968825606721</v>
      </c>
      <c r="AR5" s="15">
        <v>1.4977546322258091</v>
      </c>
      <c r="AS5" s="15">
        <v>1.2346688993563975</v>
      </c>
      <c r="AT5" s="15">
        <v>1.1708391233292661</v>
      </c>
      <c r="AU5" s="15">
        <v>0.86563110417524836</v>
      </c>
      <c r="AV5" s="15">
        <v>0.45603905898023539</v>
      </c>
      <c r="AW5" s="15">
        <v>0.39922051415004056</v>
      </c>
      <c r="AX5" s="15">
        <v>0.31724998576324615</v>
      </c>
      <c r="AY5" s="15">
        <v>8.2931745259367029E-2</v>
      </c>
      <c r="AZ5" s="15">
        <v>0.18907978681705118</v>
      </c>
      <c r="BA5" s="15">
        <v>1.2420118376336182</v>
      </c>
      <c r="BB5" s="15">
        <v>1.4554708081217904</v>
      </c>
      <c r="BC5" s="15">
        <v>1.5137868134030685</v>
      </c>
      <c r="BD5" s="15">
        <v>2.767803691417448</v>
      </c>
      <c r="BE5" s="15">
        <v>2.4050382779084516</v>
      </c>
      <c r="BF5" s="15">
        <v>2.8388613248447196</v>
      </c>
      <c r="BG5" s="15">
        <v>3.3067375316093246</v>
      </c>
      <c r="BH5" s="15">
        <v>1.797952940872775</v>
      </c>
      <c r="BI5" s="15">
        <v>1.1149708687039726</v>
      </c>
      <c r="BJ5" s="15">
        <v>1.9307018345662423</v>
      </c>
      <c r="BK5" s="15">
        <v>2.6989459271535492</v>
      </c>
      <c r="BL5" s="15">
        <v>3.0518476607381713</v>
      </c>
      <c r="BM5" s="15">
        <v>2.0664471860904943</v>
      </c>
      <c r="BN5" s="15">
        <v>2.4021924307060987</v>
      </c>
      <c r="BO5" s="15">
        <v>2.2925080999818079</v>
      </c>
      <c r="BP5" s="15">
        <v>1.8050070948510077</v>
      </c>
      <c r="BQ5" s="15">
        <v>2.1713085400903158</v>
      </c>
      <c r="BR5" s="15">
        <v>2.0123907817581359</v>
      </c>
      <c r="BS5" s="15">
        <v>1.9129368909752074</v>
      </c>
      <c r="BT5" s="15">
        <v>2.1417604766950964</v>
      </c>
      <c r="BU5" s="15">
        <v>2.0598168895644755</v>
      </c>
      <c r="BV5" s="15">
        <v>2.1185675135383719</v>
      </c>
      <c r="BW5" s="15">
        <v>2.261434328416605</v>
      </c>
      <c r="BX5" s="15">
        <v>2.6334059276783446</v>
      </c>
      <c r="BY5" s="15">
        <v>2.327603830340947</v>
      </c>
      <c r="BZ5" s="15">
        <v>2.6686991149646762</v>
      </c>
      <c r="CA5" s="15">
        <v>2.7643452208410033</v>
      </c>
      <c r="CB5" s="15">
        <v>3.1330883826434182</v>
      </c>
      <c r="CC5" s="15">
        <v>3.1867723134731394</v>
      </c>
      <c r="CD5" s="15">
        <v>3.2830226271991294</v>
      </c>
      <c r="CE5" s="15">
        <v>3.5463047778702088</v>
      </c>
      <c r="CF5" s="15">
        <v>3.3016133942473895</v>
      </c>
      <c r="CG5" s="15">
        <v>3.126487814504042</v>
      </c>
      <c r="CH5" s="15">
        <v>3.4417425976639207</v>
      </c>
      <c r="CI5" s="15">
        <v>3.3134257071628759</v>
      </c>
      <c r="CJ5" s="15">
        <v>3.3131183117184202</v>
      </c>
      <c r="CK5" s="15">
        <v>3.5378969681120456</v>
      </c>
      <c r="CL5" s="15">
        <v>3.5492180933564481</v>
      </c>
      <c r="CM5" s="15">
        <v>3.4951390275314833</v>
      </c>
      <c r="CN5" s="15">
        <v>3.4577448947894771</v>
      </c>
      <c r="CO5" s="15">
        <v>4.077141120364308</v>
      </c>
      <c r="CP5" s="15">
        <v>3.5337541551525566</v>
      </c>
      <c r="CQ5" s="15">
        <v>3.2020417266646715</v>
      </c>
      <c r="CR5" s="15">
        <v>3.117068174733939E-2</v>
      </c>
      <c r="CS5" s="15">
        <v>0.44284586999158515</v>
      </c>
      <c r="CT5" s="15">
        <v>0.42317433845827124</v>
      </c>
      <c r="CU5" s="15">
        <v>-0.20940106141015918</v>
      </c>
      <c r="CV5" s="15">
        <v>0.21042288651222552</v>
      </c>
      <c r="CW5" s="15">
        <v>-8.8562057571445141E-2</v>
      </c>
      <c r="CX5" s="15">
        <v>-8.4725905488717987E-2</v>
      </c>
      <c r="CY5" s="15">
        <v>-0.29552605518157771</v>
      </c>
      <c r="CZ5" s="15">
        <v>9.1414062245371436E-2</v>
      </c>
      <c r="DA5" s="15">
        <v>-9.5210396607938272E-2</v>
      </c>
      <c r="DB5" s="15">
        <v>0.18814463223815411</v>
      </c>
      <c r="DC5" s="15">
        <v>0.90729396680675289</v>
      </c>
      <c r="DD5" s="15">
        <v>0.64451792059868684</v>
      </c>
      <c r="DE5" s="15">
        <v>1.199129226251592</v>
      </c>
      <c r="DF5" s="15">
        <v>1.0596018875056954</v>
      </c>
      <c r="DG5" s="15">
        <v>0.75549908792152576</v>
      </c>
      <c r="DH5" s="15">
        <v>0.2961119821206909</v>
      </c>
      <c r="DI5" s="15">
        <v>0.41708118621522239</v>
      </c>
      <c r="DJ5" s="15">
        <v>0.51684134952557059</v>
      </c>
      <c r="DK5" s="15">
        <v>1.0577203227289738</v>
      </c>
      <c r="DL5" s="15">
        <v>1.2184210417809151</v>
      </c>
      <c r="DM5" s="15">
        <v>0.64634338103084044</v>
      </c>
      <c r="DN5" s="15">
        <v>0.28440922798347185</v>
      </c>
      <c r="DO5" s="15">
        <v>-1.2053903975079577E-2</v>
      </c>
      <c r="DP5" s="15">
        <v>-0.22693440341736504</v>
      </c>
      <c r="DQ5" s="15">
        <v>-0.3809830435715818</v>
      </c>
      <c r="DR5" s="15">
        <v>-0.35458298508218722</v>
      </c>
      <c r="DS5" s="15">
        <v>-0.1528578461733924</v>
      </c>
      <c r="DT5" s="15">
        <v>0.22842315652907316</v>
      </c>
      <c r="DU5" s="15">
        <v>0.53432712258576709</v>
      </c>
      <c r="DV5" s="15">
        <v>1.4784471322163764</v>
      </c>
    </row>
    <row r="6" spans="1:126">
      <c r="A6" s="1" t="s">
        <v>35</v>
      </c>
      <c r="B6" s="15">
        <v>-6.203431231690459</v>
      </c>
      <c r="C6" s="15">
        <v>-5.7270822780189441</v>
      </c>
      <c r="D6" s="15">
        <v>-6.3302062985134144</v>
      </c>
      <c r="E6" s="15">
        <v>-6.1185812041108365</v>
      </c>
      <c r="F6" s="15">
        <v>-5.2196279433753379</v>
      </c>
      <c r="G6" s="15">
        <v>-3.651556993860932</v>
      </c>
      <c r="H6" s="15">
        <v>-0.98185085772466651</v>
      </c>
      <c r="I6" s="15">
        <v>0.95839983941079609</v>
      </c>
      <c r="J6" s="15">
        <v>1.8109343656400398</v>
      </c>
      <c r="K6" s="15">
        <v>2.0510846717659001</v>
      </c>
      <c r="L6" s="15">
        <v>2.1429358207460996</v>
      </c>
      <c r="M6" s="15">
        <v>2.1081246230202595</v>
      </c>
      <c r="N6" s="15">
        <v>2.2489098571030759</v>
      </c>
      <c r="O6" s="15">
        <v>2.1174940970683882</v>
      </c>
      <c r="P6" s="15">
        <v>2.5253572232392734</v>
      </c>
      <c r="Q6" s="15">
        <v>3.0859121710399586</v>
      </c>
      <c r="R6" s="15">
        <v>2.8913077014223032</v>
      </c>
      <c r="S6" s="15">
        <v>3.437974921508208</v>
      </c>
      <c r="T6" s="15">
        <v>3.8387020853431797</v>
      </c>
      <c r="U6" s="15">
        <v>4.3128115158126361</v>
      </c>
      <c r="V6" s="15">
        <v>5.4041112105720348</v>
      </c>
      <c r="W6" s="15">
        <v>5.9099279803676827</v>
      </c>
      <c r="X6" s="15">
        <v>6.5646501490720679</v>
      </c>
      <c r="Y6" s="15">
        <v>7.5481675725598789</v>
      </c>
      <c r="Z6" s="15">
        <v>7.1396329825639784</v>
      </c>
      <c r="AA6" s="15">
        <v>6.1669994543150706</v>
      </c>
      <c r="AB6" s="15">
        <v>5.9584850073161828</v>
      </c>
      <c r="AC6" s="15">
        <v>5.757847470006439</v>
      </c>
      <c r="AD6" s="15">
        <v>6.6706659355351219</v>
      </c>
      <c r="AE6" s="15">
        <v>7.9086414673907992</v>
      </c>
      <c r="AF6" s="15">
        <v>7.9474467421923798</v>
      </c>
      <c r="AG6" s="15">
        <v>8.7657339871894067</v>
      </c>
      <c r="AH6" s="15">
        <f t="shared" ref="AH6:BN6" si="0">+AH5+AH4+AH3</f>
        <v>-3.107500370806735</v>
      </c>
      <c r="AI6" s="15">
        <f t="shared" si="0"/>
        <v>-2.5745593012728332</v>
      </c>
      <c r="AJ6" s="15">
        <f t="shared" si="0"/>
        <v>-1.3320832623065697</v>
      </c>
      <c r="AK6" s="15">
        <f t="shared" si="0"/>
        <v>-1.2496500123232908</v>
      </c>
      <c r="AL6" s="15">
        <f t="shared" si="0"/>
        <v>-1.5282067135858468</v>
      </c>
      <c r="AM6" s="15">
        <f t="shared" si="0"/>
        <v>-1.6984937250416756</v>
      </c>
      <c r="AN6" s="15">
        <f t="shared" si="0"/>
        <v>-2.1097339273939713</v>
      </c>
      <c r="AO6" s="15">
        <f t="shared" si="0"/>
        <v>-1.0063243709462717</v>
      </c>
      <c r="AP6" s="15">
        <f t="shared" si="0"/>
        <v>-0.8950541666222831</v>
      </c>
      <c r="AQ6" s="15">
        <f t="shared" si="0"/>
        <v>-0.21381335228651199</v>
      </c>
      <c r="AR6" s="15">
        <f t="shared" si="0"/>
        <v>-1.8226798028406961</v>
      </c>
      <c r="AS6" s="15">
        <f t="shared" si="0"/>
        <v>-2.6925854674907157</v>
      </c>
      <c r="AT6" s="15">
        <f t="shared" si="0"/>
        <v>-2.4307631502178499</v>
      </c>
      <c r="AU6" s="15">
        <f t="shared" si="0"/>
        <v>-4.1192356360631663</v>
      </c>
      <c r="AV6" s="15">
        <f t="shared" si="0"/>
        <v>-2.4661612896907013</v>
      </c>
      <c r="AW6" s="15">
        <f t="shared" si="0"/>
        <v>-1.8107698431672996</v>
      </c>
      <c r="AX6" s="15">
        <f t="shared" si="0"/>
        <v>-2.0908127318830418</v>
      </c>
      <c r="AY6" s="15">
        <f t="shared" si="0"/>
        <v>-0.12702204020738428</v>
      </c>
      <c r="AZ6" s="15">
        <f t="shared" si="0"/>
        <v>-0.56375516562991113</v>
      </c>
      <c r="BA6" s="15">
        <f t="shared" si="0"/>
        <v>-0.2555216256801085</v>
      </c>
      <c r="BB6" s="15">
        <f t="shared" si="0"/>
        <v>-0.48743535508533675</v>
      </c>
      <c r="BC6" s="15">
        <f t="shared" si="0"/>
        <v>-0.37188696049268621</v>
      </c>
      <c r="BD6" s="15">
        <f t="shared" si="0"/>
        <v>1.354380378254481</v>
      </c>
      <c r="BE6" s="15">
        <f t="shared" si="0"/>
        <v>1.4879620599315375</v>
      </c>
      <c r="BF6" s="15">
        <f t="shared" si="0"/>
        <v>3.5204780105645774</v>
      </c>
      <c r="BG6" s="15">
        <f t="shared" si="0"/>
        <v>2.8670059776209209</v>
      </c>
      <c r="BH6" s="15">
        <f t="shared" si="0"/>
        <v>1.4730177988306199</v>
      </c>
      <c r="BI6" s="15">
        <f t="shared" si="0"/>
        <v>1.3749713211034669</v>
      </c>
      <c r="BJ6" s="15">
        <f t="shared" si="0"/>
        <v>1.7735226982908436</v>
      </c>
      <c r="BK6" s="15">
        <f t="shared" si="0"/>
        <v>3.27884043791838</v>
      </c>
      <c r="BL6" s="15">
        <f t="shared" si="0"/>
        <v>3.4310951959083704</v>
      </c>
      <c r="BM6" s="15">
        <f t="shared" si="0"/>
        <v>-5.1440074798005799</v>
      </c>
      <c r="BN6" s="15">
        <f t="shared" si="0"/>
        <v>-4.8227208793861376</v>
      </c>
      <c r="BO6" s="15">
        <f t="shared" ref="BO6:DQ6" si="1">+BO5+BO4+BO3</f>
        <v>-5.1762313670052968</v>
      </c>
      <c r="BP6" s="15">
        <f t="shared" si="1"/>
        <v>-5.5928050510939267</v>
      </c>
      <c r="BQ6" s="15">
        <f t="shared" si="1"/>
        <v>-4.688828089713561</v>
      </c>
      <c r="BR6" s="15">
        <f t="shared" si="1"/>
        <v>-4.0648167392085233</v>
      </c>
      <c r="BS6" s="15">
        <f t="shared" si="1"/>
        <v>-3.3016109008441292</v>
      </c>
      <c r="BT6" s="15">
        <f t="shared" si="1"/>
        <v>-2.3990127196061524</v>
      </c>
      <c r="BU6" s="15">
        <f t="shared" si="1"/>
        <v>-2.9468296010732056</v>
      </c>
      <c r="BV6" s="15">
        <f t="shared" si="1"/>
        <v>-2.8740004598823079</v>
      </c>
      <c r="BW6" s="15">
        <f t="shared" si="1"/>
        <v>-3.431990616815308</v>
      </c>
      <c r="BX6" s="15">
        <f t="shared" si="1"/>
        <v>-3.6036459312159361</v>
      </c>
      <c r="BY6" s="15">
        <f t="shared" si="1"/>
        <v>-3.6787205804569552</v>
      </c>
      <c r="BZ6" s="15">
        <f t="shared" si="1"/>
        <v>-3.9616609869891923</v>
      </c>
      <c r="CA6" s="15">
        <f t="shared" si="1"/>
        <v>-3.7188009171230134</v>
      </c>
      <c r="CB6" s="15">
        <f t="shared" si="1"/>
        <v>-3.2645696549228851</v>
      </c>
      <c r="CC6" s="15">
        <f t="shared" si="1"/>
        <v>-3.4731480152363607</v>
      </c>
      <c r="CD6" s="15">
        <f t="shared" si="1"/>
        <v>-2.6398443259326165</v>
      </c>
      <c r="CE6" s="15">
        <f t="shared" si="1"/>
        <v>-1.8784777617806139</v>
      </c>
      <c r="CF6" s="15">
        <f t="shared" si="1"/>
        <v>-1.5169047801174713</v>
      </c>
      <c r="CG6" s="15">
        <f t="shared" si="1"/>
        <v>-0.9348165889290907</v>
      </c>
      <c r="CH6" s="15">
        <f t="shared" si="1"/>
        <v>-4.2650494682265894E-3</v>
      </c>
      <c r="CI6" s="15">
        <f t="shared" si="1"/>
        <v>0.67885191944209122</v>
      </c>
      <c r="CJ6" s="15">
        <f t="shared" si="1"/>
        <v>1.0082004492320866</v>
      </c>
      <c r="CK6" s="15">
        <f t="shared" si="1"/>
        <v>1.1397374937068856</v>
      </c>
      <c r="CL6" s="15">
        <f t="shared" si="1"/>
        <v>0.53300540125370977</v>
      </c>
      <c r="CM6" s="15">
        <f t="shared" si="1"/>
        <v>6.8628084226844743E-2</v>
      </c>
      <c r="CN6" s="15">
        <f t="shared" si="1"/>
        <v>0.42300385319117662</v>
      </c>
      <c r="CO6" s="15">
        <f t="shared" si="1"/>
        <v>1.6655996093386793</v>
      </c>
      <c r="CP6" s="15">
        <f t="shared" si="1"/>
        <v>1.8676878791729439</v>
      </c>
      <c r="CQ6" s="15">
        <f t="shared" si="1"/>
        <v>1.654678897779966</v>
      </c>
      <c r="CR6" s="15">
        <f t="shared" si="1"/>
        <v>-5.8621433782853396</v>
      </c>
      <c r="CS6" s="15">
        <f t="shared" si="1"/>
        <v>-6.3239372517689283</v>
      </c>
      <c r="CT6" s="15">
        <f t="shared" si="1"/>
        <v>-5.5226593462190703</v>
      </c>
      <c r="CU6" s="15">
        <f t="shared" si="1"/>
        <v>-5.317210007581501</v>
      </c>
      <c r="CV6" s="15">
        <f t="shared" si="1"/>
        <v>-6.0971240693851332</v>
      </c>
      <c r="CW6" s="15">
        <f t="shared" si="1"/>
        <v>-4.4612373035601944</v>
      </c>
      <c r="CX6" s="15">
        <f t="shared" si="1"/>
        <v>-3.7997861679528135</v>
      </c>
      <c r="CY6" s="15">
        <f t="shared" si="1"/>
        <v>-2.6946773971143116</v>
      </c>
      <c r="CZ6" s="15">
        <f t="shared" si="1"/>
        <v>-1.700084274763666</v>
      </c>
      <c r="DA6" s="15">
        <f t="shared" si="1"/>
        <v>-1.9241072111925792</v>
      </c>
      <c r="DB6" s="15">
        <f t="shared" si="1"/>
        <v>-3.0623509205701787</v>
      </c>
      <c r="DC6" s="15">
        <f t="shared" si="1"/>
        <v>-3.1900717050122274</v>
      </c>
      <c r="DD6" s="15">
        <f t="shared" si="1"/>
        <v>-3.4623349728190518</v>
      </c>
      <c r="DE6" s="15">
        <f t="shared" si="1"/>
        <v>-4.0510730006404447</v>
      </c>
      <c r="DF6" s="15">
        <f t="shared" si="1"/>
        <v>-3.8843924321542893</v>
      </c>
      <c r="DG6" s="15">
        <f t="shared" si="1"/>
        <v>-3.7073683164521922</v>
      </c>
      <c r="DH6" s="15">
        <f t="shared" si="1"/>
        <v>-2.8009603936150147</v>
      </c>
      <c r="DI6" s="15">
        <f t="shared" si="1"/>
        <v>-0.42630308178983034</v>
      </c>
      <c r="DJ6" s="15">
        <f t="shared" si="1"/>
        <v>1.0942511275152533</v>
      </c>
      <c r="DK6" s="15">
        <f t="shared" si="1"/>
        <v>2.8974080328749423</v>
      </c>
      <c r="DL6" s="15">
        <f t="shared" si="1"/>
        <v>3.7903683576124165</v>
      </c>
      <c r="DM6" s="15">
        <f t="shared" si="1"/>
        <v>4.0945107985971054</v>
      </c>
      <c r="DN6" s="15">
        <f t="shared" si="1"/>
        <v>4.2924146193695067</v>
      </c>
      <c r="DO6" s="15">
        <f t="shared" si="1"/>
        <v>3.4004198550822782</v>
      </c>
      <c r="DP6" s="15">
        <f t="shared" si="1"/>
        <v>2.5618102974013794</v>
      </c>
      <c r="DQ6" s="15">
        <f t="shared" si="1"/>
        <v>1.4748336552908343</v>
      </c>
      <c r="DR6" s="15">
        <f>+DR5+DR4+DR3</f>
        <v>1.1369316841225467</v>
      </c>
      <c r="DS6" s="15">
        <f t="shared" ref="DS6" si="2">+DS5+DS4+DS3</f>
        <v>1.0984589811594438</v>
      </c>
      <c r="DT6" s="15">
        <f t="shared" ref="DT6" si="3">+DT5+DT4+DT3</f>
        <v>1.3923812456167362</v>
      </c>
      <c r="DU6" s="15">
        <f t="shared" ref="DU6" si="4">+DU5+DU4+DU3</f>
        <v>1.0730939133455122</v>
      </c>
      <c r="DV6" s="15">
        <f t="shared" ref="DV6" si="5">+DV5+DV4+DV3</f>
        <v>0.9694098765911463</v>
      </c>
    </row>
    <row r="8" spans="1:126"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13" spans="1:126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126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126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126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12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2.75"/>
  <cols>
    <col min="1" max="1" width="24.42578125" style="1" customWidth="1"/>
    <col min="2" max="16384" width="9.140625" style="1"/>
  </cols>
  <sheetData>
    <row r="1" spans="1:126">
      <c r="B1" s="14" t="s">
        <v>14</v>
      </c>
      <c r="C1" s="14"/>
      <c r="D1" s="14"/>
      <c r="E1" s="14"/>
      <c r="F1" s="14"/>
      <c r="G1" s="14"/>
      <c r="H1" s="14"/>
      <c r="I1" s="14"/>
      <c r="J1" s="14" t="s">
        <v>19</v>
      </c>
      <c r="K1" s="14"/>
      <c r="L1" s="14"/>
      <c r="M1" s="14"/>
      <c r="N1" s="14"/>
      <c r="O1" s="14"/>
      <c r="P1" s="14"/>
      <c r="Q1" s="14"/>
      <c r="R1" s="14" t="s">
        <v>10</v>
      </c>
      <c r="S1" s="14"/>
      <c r="T1" s="14"/>
      <c r="U1" s="14"/>
      <c r="V1" s="14"/>
      <c r="W1" s="14"/>
      <c r="X1" s="14"/>
      <c r="Y1" s="14"/>
      <c r="Z1" s="14" t="s">
        <v>6</v>
      </c>
      <c r="AA1" s="14"/>
      <c r="AB1" s="14"/>
      <c r="AC1" s="14"/>
      <c r="AD1" s="14"/>
      <c r="AE1" s="14"/>
      <c r="AF1" s="14"/>
      <c r="AG1" s="14"/>
      <c r="AH1" s="14" t="s">
        <v>7</v>
      </c>
      <c r="AI1" s="14"/>
      <c r="AJ1" s="14"/>
      <c r="AK1" s="14"/>
      <c r="AL1" s="14"/>
      <c r="AM1" s="14"/>
      <c r="AN1" s="14"/>
      <c r="AO1" s="14"/>
    </row>
    <row r="2" spans="1:126">
      <c r="B2" s="14">
        <v>2008</v>
      </c>
      <c r="C2" s="14">
        <v>2009</v>
      </c>
      <c r="D2" s="14">
        <v>2010</v>
      </c>
      <c r="E2" s="14">
        <v>2011</v>
      </c>
      <c r="F2" s="14">
        <v>2012</v>
      </c>
      <c r="G2" s="14">
        <v>2013</v>
      </c>
      <c r="H2" s="14">
        <v>2014</v>
      </c>
      <c r="I2" s="14" t="s">
        <v>27</v>
      </c>
      <c r="J2" s="14">
        <v>2008</v>
      </c>
      <c r="K2" s="14">
        <v>2009</v>
      </c>
      <c r="L2" s="14">
        <v>2010</v>
      </c>
      <c r="M2" s="14">
        <v>2011</v>
      </c>
      <c r="N2" s="14">
        <v>2012</v>
      </c>
      <c r="O2" s="14">
        <v>2013</v>
      </c>
      <c r="P2" s="14">
        <v>2014</v>
      </c>
      <c r="Q2" s="14" t="s">
        <v>27</v>
      </c>
      <c r="R2" s="14">
        <v>2008</v>
      </c>
      <c r="S2" s="14">
        <v>2009</v>
      </c>
      <c r="T2" s="14">
        <v>2010</v>
      </c>
      <c r="U2" s="14">
        <v>2011</v>
      </c>
      <c r="V2" s="14">
        <v>2012</v>
      </c>
      <c r="W2" s="14">
        <v>2013</v>
      </c>
      <c r="X2" s="14">
        <v>2014</v>
      </c>
      <c r="Y2" s="14" t="s">
        <v>27</v>
      </c>
      <c r="Z2" s="14">
        <v>2008</v>
      </c>
      <c r="AA2" s="14">
        <v>2009</v>
      </c>
      <c r="AB2" s="14">
        <v>2010</v>
      </c>
      <c r="AC2" s="14">
        <v>2011</v>
      </c>
      <c r="AD2" s="14">
        <v>2012</v>
      </c>
      <c r="AE2" s="14">
        <v>2013</v>
      </c>
      <c r="AF2" s="14">
        <v>2014</v>
      </c>
      <c r="AG2" s="14" t="s">
        <v>27</v>
      </c>
      <c r="AH2" s="14">
        <v>2008</v>
      </c>
      <c r="AI2" s="14">
        <v>2009</v>
      </c>
      <c r="AJ2" s="14">
        <v>2010</v>
      </c>
      <c r="AK2" s="14">
        <v>2011</v>
      </c>
      <c r="AL2" s="14">
        <v>2012</v>
      </c>
      <c r="AM2" s="14">
        <v>2013</v>
      </c>
      <c r="AN2" s="14">
        <v>2014</v>
      </c>
      <c r="AO2" s="14" t="s">
        <v>27</v>
      </c>
    </row>
    <row r="3" spans="1:126">
      <c r="A3" s="1" t="s">
        <v>36</v>
      </c>
      <c r="B3" s="15">
        <f>+'Data 58'!E3</f>
        <v>0.35818674794320471</v>
      </c>
      <c r="C3" s="15">
        <f>+'Data 58'!I3</f>
        <v>4.0430976229798068</v>
      </c>
      <c r="D3" s="15">
        <f>+'Data 58'!M3</f>
        <v>5.356629299808831</v>
      </c>
      <c r="E3" s="15">
        <f>+'Data 58'!Q3</f>
        <v>6.170494289108241</v>
      </c>
      <c r="F3" s="15">
        <f>+'Data 58'!U3</f>
        <v>6.789534151408434</v>
      </c>
      <c r="G3" s="15">
        <f>+'Data 58'!Y3</f>
        <v>7.295631055476723</v>
      </c>
      <c r="H3" s="15">
        <f>+'Data 58'!AC3</f>
        <v>7.1456696239470414</v>
      </c>
      <c r="I3" s="15">
        <f>+'Data 58'!AF3</f>
        <v>8.3045224198499543</v>
      </c>
      <c r="J3" s="15">
        <v>-9.3748287887580322</v>
      </c>
      <c r="K3" s="15">
        <v>-6.7478606221095454</v>
      </c>
      <c r="L3" s="15">
        <v>-7.1149970710799444</v>
      </c>
      <c r="M3" s="15">
        <v>-3.6635775453462798</v>
      </c>
      <c r="N3" s="15">
        <v>9.9763655150298697E-2</v>
      </c>
      <c r="O3" s="15">
        <v>1.7736598590234065</v>
      </c>
      <c r="P3" s="15">
        <v>1.274746866751765</v>
      </c>
      <c r="Q3" s="15">
        <v>1.5364232449416457</v>
      </c>
      <c r="R3" s="15">
        <v>-0.82336487207622788</v>
      </c>
      <c r="S3" s="15">
        <v>-0.5987334835949758</v>
      </c>
      <c r="T3" s="15">
        <v>-1.9234668813692073</v>
      </c>
      <c r="U3" s="15">
        <v>-1.5094680403488898</v>
      </c>
      <c r="V3" s="15">
        <v>1.0342035304372867</v>
      </c>
      <c r="W3" s="15">
        <v>2.2854647182123133</v>
      </c>
      <c r="X3" s="15">
        <v>2.9708922454544653</v>
      </c>
      <c r="Y3" s="15">
        <v>3.1534121271757676</v>
      </c>
      <c r="Z3" s="15">
        <v>-11.866173203565101</v>
      </c>
      <c r="AA3" s="15">
        <v>-9.1279487332771438</v>
      </c>
      <c r="AB3" s="15">
        <v>-8.1280706450207152</v>
      </c>
      <c r="AC3" s="15">
        <v>-6.1242687007797949</v>
      </c>
      <c r="AD3" s="15">
        <v>-3.7624735884186524</v>
      </c>
      <c r="AE3" s="15">
        <v>-2.7878624595388524</v>
      </c>
      <c r="AF3" s="15">
        <v>-2.258963625110034</v>
      </c>
      <c r="AG3" s="15">
        <v>-0.537143044932469</v>
      </c>
      <c r="AH3" s="15">
        <v>-5.1259309429165016</v>
      </c>
      <c r="AI3" s="15">
        <v>-1.1057112194796457</v>
      </c>
      <c r="AJ3" s="15">
        <v>-1.2840071310086936</v>
      </c>
      <c r="AK3" s="15">
        <v>-0.17628709666268999</v>
      </c>
      <c r="AL3" s="15">
        <v>1.5341288288495616</v>
      </c>
      <c r="AM3" s="15">
        <v>3.2441489733067512</v>
      </c>
      <c r="AN3" s="15">
        <v>2.4927964962157594</v>
      </c>
      <c r="AO3" s="15">
        <v>2.5412050052367565</v>
      </c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</row>
    <row r="4" spans="1:126">
      <c r="A4" s="1" t="s">
        <v>33</v>
      </c>
      <c r="B4" s="15">
        <f>+'Data 58'!E4</f>
        <v>-6.913264539667467</v>
      </c>
      <c r="C4" s="15">
        <f>+'Data 58'!F4</f>
        <v>-6.9365104608836159</v>
      </c>
      <c r="D4" s="15">
        <f>+'Data 58'!M4</f>
        <v>-5.7324184467294241</v>
      </c>
      <c r="E4" s="15">
        <f>+'Data 58'!Q4</f>
        <v>-6.1467889214639513</v>
      </c>
      <c r="F4" s="15">
        <f>+'Data 58'!U4</f>
        <v>-5.5625801186136794</v>
      </c>
      <c r="G4" s="15">
        <f>+'Data 58'!Y4</f>
        <v>-4.2625061026147781</v>
      </c>
      <c r="H4" s="15">
        <f>+'Data 58'!AC4</f>
        <v>-5.7420717767196745</v>
      </c>
      <c r="I4" s="15">
        <f>+'Data 58'!AF4</f>
        <v>-5.0780574471841389</v>
      </c>
      <c r="J4" s="15">
        <v>-3.9586834428526227</v>
      </c>
      <c r="K4" s="15">
        <v>-4.5392315224664603</v>
      </c>
      <c r="L4" s="15">
        <v>-4.0638071069939503</v>
      </c>
      <c r="M4" s="15">
        <v>-3.7464536410420588</v>
      </c>
      <c r="N4" s="15">
        <v>-3.7987387023598855</v>
      </c>
      <c r="O4" s="15">
        <v>-2.2998847708396224</v>
      </c>
      <c r="P4" s="15">
        <v>-2.4929920632449716</v>
      </c>
      <c r="Q4" s="15">
        <v>-2.4326232556307859</v>
      </c>
      <c r="R4" s="15">
        <v>-0.93218743642576007</v>
      </c>
      <c r="S4" s="15">
        <v>-0.17100316327256207</v>
      </c>
      <c r="T4" s="15">
        <v>-0.30429202468414912</v>
      </c>
      <c r="U4" s="15">
        <v>-0.39149272159748072</v>
      </c>
      <c r="V4" s="15">
        <v>-0.2551601021259729</v>
      </c>
      <c r="W4" s="15">
        <v>-0.2722643469619842</v>
      </c>
      <c r="X4" s="15">
        <v>-3.2964474087135022E-2</v>
      </c>
      <c r="Y4" s="15">
        <v>-5.110420712928259E-2</v>
      </c>
      <c r="Z4" s="15">
        <v>-4.3985215942450608</v>
      </c>
      <c r="AA4" s="15">
        <v>-3.7767193103140513</v>
      </c>
      <c r="AB4" s="15">
        <v>-3.3933323452704602</v>
      </c>
      <c r="AC4" s="15">
        <v>-4.1477321029731122</v>
      </c>
      <c r="AD4" s="15">
        <v>-0.81902052258320945</v>
      </c>
      <c r="AE4" s="15">
        <v>-1.734029384258805</v>
      </c>
      <c r="AF4" s="15">
        <v>-1.396153285127842</v>
      </c>
      <c r="AG4" s="15">
        <v>-1.4850758657890308</v>
      </c>
      <c r="AH4" s="15">
        <v>-3.0874201648977295</v>
      </c>
      <c r="AI4" s="15">
        <v>-2.3061367853098234</v>
      </c>
      <c r="AJ4" s="15">
        <v>-1.8334500556474016</v>
      </c>
      <c r="AK4" s="15">
        <v>-2.1289913332517449</v>
      </c>
      <c r="AL4" s="15">
        <v>-1.1134635890118827</v>
      </c>
      <c r="AM4" s="15">
        <v>-0.87154504340271033</v>
      </c>
      <c r="AN4" s="15">
        <v>-0.78306888470552083</v>
      </c>
      <c r="AO4" s="15">
        <v>-0.43669223848217209</v>
      </c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</row>
    <row r="5" spans="1:126">
      <c r="A5" s="1" t="s">
        <v>34</v>
      </c>
      <c r="B5" s="15">
        <f>+'Data 58'!E5</f>
        <v>0.43649658761342658</v>
      </c>
      <c r="C5" s="15">
        <f>+'Data 58'!F5</f>
        <v>0.98800295532732474</v>
      </c>
      <c r="D5" s="15">
        <f>+'Data 58'!M5</f>
        <v>2.4839137699408531</v>
      </c>
      <c r="E5" s="15">
        <f>+'Data 58'!Q5</f>
        <v>3.0622068033956684</v>
      </c>
      <c r="F5" s="15">
        <f>+'Data 58'!U5</f>
        <v>3.0858574830178811</v>
      </c>
      <c r="G5" s="15">
        <f>+'Data 58'!Y5</f>
        <v>4.5150426196979332</v>
      </c>
      <c r="H5" s="15">
        <f>+'Data 58'!AC5</f>
        <v>4.354249622779073</v>
      </c>
      <c r="I5" s="15">
        <f>+'Data 58'!AF5</f>
        <v>4.7209817695265661</v>
      </c>
      <c r="J5" s="15">
        <v>2.4140086296056524</v>
      </c>
      <c r="K5" s="15">
        <v>2.0307988340718226</v>
      </c>
      <c r="L5" s="15">
        <v>2.4198326236120975</v>
      </c>
      <c r="M5" s="15">
        <v>2.9029339273165289</v>
      </c>
      <c r="N5" s="15">
        <v>3.7773607762562502</v>
      </c>
      <c r="O5" s="15">
        <v>3.5643515511301502</v>
      </c>
      <c r="P5" s="15">
        <v>3.2453867539329195</v>
      </c>
      <c r="Q5" s="15">
        <v>3.0255892388488359</v>
      </c>
      <c r="R5" s="15">
        <v>-1.1197027386420046</v>
      </c>
      <c r="S5" s="15">
        <v>-1.1544461044863006</v>
      </c>
      <c r="T5" s="15">
        <v>-1.2428890578431364</v>
      </c>
      <c r="U5" s="15">
        <v>-1.1118124813322467</v>
      </c>
      <c r="V5" s="15">
        <v>-0.96347711378003875</v>
      </c>
      <c r="W5" s="15">
        <v>-1.1123943318732497</v>
      </c>
      <c r="X5" s="15">
        <v>-0.82281062293809382</v>
      </c>
      <c r="Y5" s="15">
        <v>-0.8827760394976556</v>
      </c>
      <c r="Z5" s="15">
        <v>2.8302775647298404</v>
      </c>
      <c r="AA5" s="15">
        <v>1.3859056927381403</v>
      </c>
      <c r="AB5" s="15">
        <v>1.0029575523765493</v>
      </c>
      <c r="AC5" s="15">
        <v>1.5577542834620108</v>
      </c>
      <c r="AD5" s="15">
        <v>1.9670090583878999</v>
      </c>
      <c r="AE5" s="15">
        <v>4.1632227224372205</v>
      </c>
      <c r="AF5" s="15">
        <v>2.9454948290514777</v>
      </c>
      <c r="AG5" s="15">
        <v>1.6879210241074107</v>
      </c>
      <c r="AH5" s="15">
        <v>-0.61888162321146523</v>
      </c>
      <c r="AI5" s="15">
        <v>-0.56003795987892868</v>
      </c>
      <c r="AJ5" s="15">
        <v>-0.35127711480942503</v>
      </c>
      <c r="AK5" s="15">
        <v>-0.49588336464523508</v>
      </c>
      <c r="AL5" s="15">
        <v>-0.15466902937273222</v>
      </c>
      <c r="AM5" s="15">
        <v>-0.20528046916817289</v>
      </c>
      <c r="AN5" s="15">
        <v>-0.29937761727304157</v>
      </c>
      <c r="AO5" s="15">
        <v>-9.1841778011975864E-2</v>
      </c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</row>
    <row r="6" spans="1:126">
      <c r="A6" s="1" t="s">
        <v>35</v>
      </c>
      <c r="B6" s="15">
        <f>+'Data 58'!E6</f>
        <v>-6.1185812041108365</v>
      </c>
      <c r="C6" s="15">
        <f>+'Data 58'!F6</f>
        <v>-5.2196279433753379</v>
      </c>
      <c r="D6" s="15">
        <f>+'Data 58'!M6</f>
        <v>2.1081246230202595</v>
      </c>
      <c r="E6" s="15">
        <f>+'Data 58'!Q6</f>
        <v>3.0859121710399586</v>
      </c>
      <c r="F6" s="15">
        <f>+'Data 58'!U6</f>
        <v>4.3128115158126361</v>
      </c>
      <c r="G6" s="15">
        <f>+'Data 58'!Y6</f>
        <v>7.5481675725598789</v>
      </c>
      <c r="H6" s="15">
        <f>+'Data 58'!AC6</f>
        <v>5.757847470006439</v>
      </c>
      <c r="I6" s="15">
        <f>+'Data 58'!AF6</f>
        <v>7.9474467421923798</v>
      </c>
      <c r="J6" s="15">
        <v>-10.921180773354893</v>
      </c>
      <c r="K6" s="15">
        <v>-9.2574332481039985</v>
      </c>
      <c r="L6" s="15">
        <v>-8.7606388713820618</v>
      </c>
      <c r="M6" s="15">
        <v>-4.5059619700896762</v>
      </c>
      <c r="N6" s="15">
        <v>7.9573391607976343E-2</v>
      </c>
      <c r="O6" s="15">
        <v>3.0375393347248538</v>
      </c>
      <c r="P6" s="15">
        <v>2.0254119144726146</v>
      </c>
      <c r="Q6" s="15">
        <v>2.1299518144815344</v>
      </c>
      <c r="R6" s="15">
        <v>-2.8752550471439928</v>
      </c>
      <c r="S6" s="15">
        <v>-1.9240556587018336</v>
      </c>
      <c r="T6" s="15">
        <v>-3.4704611288424494</v>
      </c>
      <c r="U6" s="15">
        <v>-3.013017316047693</v>
      </c>
      <c r="V6" s="15">
        <v>-0.18455754959597068</v>
      </c>
      <c r="W6" s="15">
        <v>0.90068157567561069</v>
      </c>
      <c r="X6" s="15">
        <v>2.1151171484292366</v>
      </c>
      <c r="Y6" s="15">
        <v>2.2194704572229531</v>
      </c>
      <c r="Z6" s="15">
        <v>-13.433590754013384</v>
      </c>
      <c r="AA6" s="15">
        <v>-11.518341358844326</v>
      </c>
      <c r="AB6" s="15">
        <v>-10.517560605490829</v>
      </c>
      <c r="AC6" s="15">
        <v>-8.7156955940429537</v>
      </c>
      <c r="AD6" s="15">
        <v>-2.6150080542248069</v>
      </c>
      <c r="AE6" s="15">
        <v>-0.35811476414040538</v>
      </c>
      <c r="AF6" s="15">
        <v>-0.70905888905847236</v>
      </c>
      <c r="AG6" s="15">
        <v>-0.33429788661408938</v>
      </c>
      <c r="AH6" s="15">
        <v>-8.8322327310256963</v>
      </c>
      <c r="AI6" s="15">
        <v>-3.9719786401540635</v>
      </c>
      <c r="AJ6" s="15">
        <v>-3.4687343014655205</v>
      </c>
      <c r="AK6" s="15">
        <v>-2.8012552164444942</v>
      </c>
      <c r="AL6" s="15">
        <v>0.26590032142007841</v>
      </c>
      <c r="AM6" s="15">
        <v>2.1670325578508871</v>
      </c>
      <c r="AN6" s="15">
        <v>1.4106381343885666</v>
      </c>
      <c r="AO6" s="15">
        <v>2.0126709887426082</v>
      </c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</row>
    <row r="7" spans="1:126">
      <c r="D7" s="2"/>
      <c r="E7" s="2"/>
      <c r="F7" s="2"/>
      <c r="G7" s="2"/>
      <c r="H7" s="2"/>
      <c r="I7" s="2"/>
    </row>
    <row r="9" spans="1:126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126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126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126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/>
  <dimension ref="A1:AK3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14.42578125" style="4" bestFit="1" customWidth="1"/>
    <col min="2" max="16384" width="9.140625" style="4"/>
  </cols>
  <sheetData>
    <row r="1" spans="1:37">
      <c r="B1" s="16" t="s">
        <v>14</v>
      </c>
      <c r="C1" s="16"/>
      <c r="D1" s="16"/>
      <c r="E1" s="16"/>
      <c r="F1" s="16"/>
      <c r="G1" s="16"/>
      <c r="H1" s="16"/>
      <c r="I1" s="16"/>
      <c r="J1" s="16" t="s">
        <v>19</v>
      </c>
      <c r="K1" s="16"/>
      <c r="L1" s="16"/>
      <c r="M1" s="16"/>
      <c r="N1" s="16"/>
      <c r="O1" s="16"/>
      <c r="P1" s="16"/>
      <c r="Q1" s="16"/>
      <c r="R1" s="16" t="s">
        <v>10</v>
      </c>
      <c r="S1" s="16"/>
      <c r="T1" s="16"/>
      <c r="U1" s="16"/>
      <c r="V1" s="16"/>
      <c r="W1" s="16"/>
      <c r="X1" s="16"/>
      <c r="Y1" s="16"/>
      <c r="Z1" s="17" t="s">
        <v>6</v>
      </c>
      <c r="AA1" s="16"/>
      <c r="AB1" s="16"/>
      <c r="AC1" s="16"/>
      <c r="AD1" s="16"/>
      <c r="AE1" s="16"/>
      <c r="AF1" s="16"/>
      <c r="AG1" s="16"/>
      <c r="AH1" s="16" t="s">
        <v>7</v>
      </c>
      <c r="AI1" s="16"/>
      <c r="AJ1" s="16"/>
      <c r="AK1" s="16"/>
    </row>
    <row r="2" spans="1:37">
      <c r="B2" s="16">
        <v>2008</v>
      </c>
      <c r="C2" s="16">
        <v>2009</v>
      </c>
      <c r="D2" s="16">
        <v>2010</v>
      </c>
      <c r="E2" s="16">
        <v>2011</v>
      </c>
      <c r="F2" s="16">
        <v>2012</v>
      </c>
      <c r="G2" s="16">
        <v>2013</v>
      </c>
      <c r="H2" s="16">
        <v>2014</v>
      </c>
      <c r="I2" s="16">
        <v>2015</v>
      </c>
      <c r="J2" s="16">
        <v>2008</v>
      </c>
      <c r="K2" s="16">
        <v>2009</v>
      </c>
      <c r="L2" s="16">
        <v>2010</v>
      </c>
      <c r="M2" s="16">
        <v>2011</v>
      </c>
      <c r="N2" s="16">
        <v>2012</v>
      </c>
      <c r="O2" s="16">
        <v>2013</v>
      </c>
      <c r="P2" s="16">
        <v>2014</v>
      </c>
      <c r="Q2" s="16" t="s">
        <v>82</v>
      </c>
      <c r="R2" s="16">
        <v>2008</v>
      </c>
      <c r="S2" s="16">
        <v>2009</v>
      </c>
      <c r="T2" s="16">
        <v>2010</v>
      </c>
      <c r="U2" s="16">
        <v>2011</v>
      </c>
      <c r="V2" s="16">
        <v>2012</v>
      </c>
      <c r="W2" s="16">
        <v>2013</v>
      </c>
      <c r="X2" s="16">
        <v>2014</v>
      </c>
      <c r="Y2" s="16" t="s">
        <v>82</v>
      </c>
      <c r="Z2" s="16">
        <v>2008</v>
      </c>
      <c r="AA2" s="16">
        <v>2009</v>
      </c>
      <c r="AB2" s="16">
        <v>2010</v>
      </c>
      <c r="AC2" s="16">
        <v>2011</v>
      </c>
      <c r="AD2" s="16">
        <v>2012</v>
      </c>
      <c r="AE2" s="16">
        <v>2013</v>
      </c>
      <c r="AF2" s="16">
        <v>2014</v>
      </c>
      <c r="AG2" s="16" t="s">
        <v>82</v>
      </c>
      <c r="AH2" s="16">
        <v>2012</v>
      </c>
      <c r="AI2" s="16">
        <v>2013</v>
      </c>
      <c r="AJ2" s="16">
        <v>2014</v>
      </c>
      <c r="AK2" s="16" t="s">
        <v>82</v>
      </c>
    </row>
    <row r="3" spans="1:37">
      <c r="A3" s="4" t="s">
        <v>37</v>
      </c>
      <c r="B3" s="18">
        <v>53.371905038664991</v>
      </c>
      <c r="C3" s="18">
        <v>55.018426044483967</v>
      </c>
      <c r="D3" s="18">
        <v>54.965259632556112</v>
      </c>
      <c r="E3" s="18">
        <v>52.074279081337451</v>
      </c>
      <c r="F3" s="18">
        <v>46.167293901506177</v>
      </c>
      <c r="G3" s="18">
        <v>37.084278371301558</v>
      </c>
      <c r="H3" s="18">
        <v>33.322069548632314</v>
      </c>
      <c r="I3" s="18">
        <v>24.714566244551559</v>
      </c>
      <c r="J3" s="18">
        <v>67.587914526875565</v>
      </c>
      <c r="K3" s="18">
        <v>74.186398036571475</v>
      </c>
      <c r="L3" s="18">
        <v>70.715640210793325</v>
      </c>
      <c r="M3" s="18">
        <v>72.869437225898665</v>
      </c>
      <c r="N3" s="18">
        <v>81.297046283210022</v>
      </c>
      <c r="O3" s="18">
        <v>80.771776960510806</v>
      </c>
      <c r="P3" s="18">
        <v>84.332467358754457</v>
      </c>
      <c r="Q3" s="18">
        <v>83.904737258123035</v>
      </c>
      <c r="R3" s="18">
        <v>32.427472975933988</v>
      </c>
      <c r="S3" s="18">
        <v>35.437044051139289</v>
      </c>
      <c r="T3" s="18">
        <v>40.622287466407066</v>
      </c>
      <c r="U3" s="18">
        <v>38.592950141119822</v>
      </c>
      <c r="V3" s="18">
        <v>43.791958616995082</v>
      </c>
      <c r="W3" s="18">
        <v>49.736645947194283</v>
      </c>
      <c r="X3" s="18">
        <v>52.378844900042665</v>
      </c>
      <c r="Y3" s="18">
        <v>54.934788881886632</v>
      </c>
      <c r="Z3" s="18">
        <v>71.369773346380683</v>
      </c>
      <c r="AA3" s="18">
        <v>82.940898615862466</v>
      </c>
      <c r="AB3" s="18">
        <v>98.259755830492651</v>
      </c>
      <c r="AC3" s="18">
        <v>94.814344670886356</v>
      </c>
      <c r="AD3" s="18">
        <v>118.55818915922261</v>
      </c>
      <c r="AE3" s="18">
        <v>127.22054713948903</v>
      </c>
      <c r="AF3" s="18">
        <v>127.04938575450568</v>
      </c>
      <c r="AG3" s="18">
        <v>136.65757640831484</v>
      </c>
      <c r="AH3" s="18">
        <v>81.525079012572959</v>
      </c>
      <c r="AI3" s="18">
        <v>79.611705932091624</v>
      </c>
      <c r="AJ3" s="18">
        <v>81.748189135195361</v>
      </c>
      <c r="AK3" s="18">
        <v>80.387447013460473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DW10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2.75"/>
  <cols>
    <col min="1" max="1" width="25.140625" style="1" bestFit="1" customWidth="1"/>
    <col min="2" max="2" width="7.5703125" style="1" bestFit="1" customWidth="1"/>
    <col min="3" max="5" width="4" style="1" bestFit="1" customWidth="1"/>
    <col min="6" max="6" width="5" style="1" bestFit="1" customWidth="1"/>
    <col min="7" max="9" width="3.42578125" style="1" bestFit="1" customWidth="1"/>
    <col min="10" max="10" width="5" style="1" bestFit="1" customWidth="1"/>
    <col min="11" max="13" width="3.42578125" style="1" bestFit="1" customWidth="1"/>
    <col min="14" max="14" width="5" style="1" bestFit="1" customWidth="1"/>
    <col min="15" max="17" width="3.42578125" style="1" bestFit="1" customWidth="1"/>
    <col min="18" max="18" width="5" style="1" bestFit="1" customWidth="1"/>
    <col min="19" max="21" width="3.42578125" style="1" bestFit="1" customWidth="1"/>
    <col min="22" max="22" width="5" style="1" bestFit="1" customWidth="1"/>
    <col min="23" max="25" width="3.42578125" style="1" bestFit="1" customWidth="1"/>
    <col min="26" max="26" width="5" style="1" bestFit="1" customWidth="1"/>
    <col min="27" max="29" width="3.42578125" style="1" bestFit="1" customWidth="1"/>
    <col min="30" max="30" width="5" style="1" bestFit="1" customWidth="1"/>
    <col min="31" max="33" width="3.42578125" style="1" bestFit="1" customWidth="1"/>
    <col min="34" max="34" width="12.7109375" style="1" bestFit="1" customWidth="1"/>
    <col min="35" max="36" width="3.42578125" style="1" bestFit="1" customWidth="1"/>
    <col min="37" max="37" width="4" style="1" bestFit="1" customWidth="1"/>
    <col min="38" max="38" width="5" style="1" bestFit="1" customWidth="1"/>
    <col min="39" max="41" width="3.42578125" style="1" bestFit="1" customWidth="1"/>
    <col min="42" max="42" width="5" style="1" bestFit="1" customWidth="1"/>
    <col min="43" max="45" width="3.42578125" style="1" bestFit="1" customWidth="1"/>
    <col min="46" max="46" width="5" style="1" bestFit="1" customWidth="1"/>
    <col min="47" max="49" width="3.42578125" style="1" bestFit="1" customWidth="1"/>
    <col min="50" max="50" width="5" style="1" bestFit="1" customWidth="1"/>
    <col min="51" max="53" width="3.42578125" style="1" bestFit="1" customWidth="1"/>
    <col min="54" max="54" width="5" style="1" bestFit="1" customWidth="1"/>
    <col min="55" max="57" width="3.42578125" style="1" bestFit="1" customWidth="1"/>
    <col min="58" max="58" width="5" style="1" bestFit="1" customWidth="1"/>
    <col min="59" max="61" width="3.42578125" style="1" bestFit="1" customWidth="1"/>
    <col min="62" max="62" width="5" style="1" bestFit="1" customWidth="1"/>
    <col min="63" max="64" width="3.42578125" style="1" bestFit="1" customWidth="1"/>
    <col min="65" max="65" width="6.5703125" style="1" bestFit="1" customWidth="1"/>
    <col min="66" max="68" width="4" style="1" bestFit="1" customWidth="1"/>
    <col min="69" max="69" width="5" style="1" bestFit="1" customWidth="1"/>
    <col min="70" max="72" width="4" style="1" bestFit="1" customWidth="1"/>
    <col min="73" max="73" width="5" style="1" bestFit="1" customWidth="1"/>
    <col min="74" max="76" width="4" style="1" bestFit="1" customWidth="1"/>
    <col min="77" max="77" width="5" style="1" bestFit="1" customWidth="1"/>
    <col min="78" max="80" width="4" style="1" bestFit="1" customWidth="1"/>
    <col min="81" max="81" width="5" style="1" bestFit="1" customWidth="1"/>
    <col min="82" max="84" width="4" style="1" bestFit="1" customWidth="1"/>
    <col min="85" max="85" width="5" style="1" bestFit="1" customWidth="1"/>
    <col min="86" max="88" width="4" style="1" bestFit="1" customWidth="1"/>
    <col min="89" max="89" width="5" style="1" bestFit="1" customWidth="1"/>
    <col min="90" max="92" width="4" style="1" bestFit="1" customWidth="1"/>
    <col min="93" max="93" width="5" style="1" bestFit="1" customWidth="1"/>
    <col min="94" max="94" width="3.42578125" style="1" bestFit="1" customWidth="1"/>
    <col min="95" max="95" width="4" style="1" bestFit="1" customWidth="1"/>
    <col min="96" max="96" width="7.7109375" style="1" bestFit="1" customWidth="1"/>
    <col min="97" max="99" width="4" style="1" bestFit="1" customWidth="1"/>
    <col min="100" max="100" width="5" style="1" bestFit="1" customWidth="1"/>
    <col min="101" max="103" width="4" style="1" bestFit="1" customWidth="1"/>
    <col min="104" max="104" width="5" style="1" bestFit="1" customWidth="1"/>
    <col min="105" max="107" width="4" style="1" bestFit="1" customWidth="1"/>
    <col min="108" max="108" width="5" style="1" bestFit="1" customWidth="1"/>
    <col min="109" max="111" width="4" style="1" bestFit="1" customWidth="1"/>
    <col min="112" max="112" width="5" style="1" bestFit="1" customWidth="1"/>
    <col min="113" max="115" width="3.42578125" style="1" bestFit="1" customWidth="1"/>
    <col min="116" max="116" width="5" style="1" bestFit="1" customWidth="1"/>
    <col min="117" max="119" width="3.42578125" style="1" bestFit="1" customWidth="1"/>
    <col min="120" max="120" width="5" style="1" bestFit="1" customWidth="1"/>
    <col min="121" max="123" width="3.42578125" style="1" bestFit="1" customWidth="1"/>
    <col min="124" max="124" width="5" style="1" bestFit="1" customWidth="1"/>
    <col min="125" max="126" width="3.42578125" style="1" bestFit="1" customWidth="1"/>
    <col min="127" max="16384" width="9.140625" style="1"/>
  </cols>
  <sheetData>
    <row r="1" spans="1:127"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 t="s">
        <v>2</v>
      </c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 t="s">
        <v>18</v>
      </c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 t="s">
        <v>22</v>
      </c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</row>
    <row r="2" spans="1:127">
      <c r="B2" s="14">
        <v>2008</v>
      </c>
      <c r="C2" s="14"/>
      <c r="D2" s="14"/>
      <c r="E2" s="14"/>
      <c r="F2" s="14">
        <v>2009</v>
      </c>
      <c r="G2" s="14"/>
      <c r="H2" s="14"/>
      <c r="I2" s="14"/>
      <c r="J2" s="14">
        <v>2010</v>
      </c>
      <c r="K2" s="14"/>
      <c r="L2" s="14"/>
      <c r="M2" s="14"/>
      <c r="N2" s="14">
        <v>2011</v>
      </c>
      <c r="O2" s="14"/>
      <c r="P2" s="14"/>
      <c r="Q2" s="14"/>
      <c r="R2" s="14">
        <v>2012</v>
      </c>
      <c r="S2" s="14"/>
      <c r="T2" s="14"/>
      <c r="U2" s="14"/>
      <c r="V2" s="14">
        <v>2013</v>
      </c>
      <c r="W2" s="14"/>
      <c r="X2" s="14"/>
      <c r="Y2" s="14"/>
      <c r="Z2" s="14">
        <v>2014</v>
      </c>
      <c r="AA2" s="14"/>
      <c r="AB2" s="14"/>
      <c r="AC2" s="14"/>
      <c r="AD2" s="14">
        <v>2015</v>
      </c>
      <c r="AE2" s="14"/>
      <c r="AF2" s="14"/>
      <c r="AG2" s="14"/>
      <c r="AH2" s="14">
        <v>2008</v>
      </c>
      <c r="AI2" s="14"/>
      <c r="AJ2" s="14"/>
      <c r="AK2" s="14"/>
      <c r="AL2" s="14">
        <v>2009</v>
      </c>
      <c r="AM2" s="14"/>
      <c r="AN2" s="14"/>
      <c r="AO2" s="14"/>
      <c r="AP2" s="14">
        <v>2010</v>
      </c>
      <c r="AQ2" s="14"/>
      <c r="AR2" s="14"/>
      <c r="AS2" s="14"/>
      <c r="AT2" s="14">
        <v>2011</v>
      </c>
      <c r="AU2" s="14"/>
      <c r="AV2" s="14"/>
      <c r="AW2" s="14"/>
      <c r="AX2" s="14">
        <v>2012</v>
      </c>
      <c r="AY2" s="14"/>
      <c r="AZ2" s="14"/>
      <c r="BA2" s="14"/>
      <c r="BB2" s="14">
        <v>2013</v>
      </c>
      <c r="BC2" s="14"/>
      <c r="BD2" s="14"/>
      <c r="BE2" s="14"/>
      <c r="BF2" s="14">
        <v>2014</v>
      </c>
      <c r="BG2" s="14"/>
      <c r="BH2" s="14"/>
      <c r="BI2" s="14"/>
      <c r="BJ2" s="14">
        <v>2015</v>
      </c>
      <c r="BK2" s="14"/>
      <c r="BL2" s="14"/>
      <c r="BM2" s="14">
        <v>2008</v>
      </c>
      <c r="BN2" s="14"/>
      <c r="BO2" s="14"/>
      <c r="BP2" s="14"/>
      <c r="BQ2" s="14">
        <v>2009</v>
      </c>
      <c r="BR2" s="14"/>
      <c r="BS2" s="14"/>
      <c r="BT2" s="14"/>
      <c r="BU2" s="14">
        <v>2010</v>
      </c>
      <c r="BV2" s="14"/>
      <c r="BW2" s="14"/>
      <c r="BX2" s="14"/>
      <c r="BY2" s="14">
        <v>2011</v>
      </c>
      <c r="BZ2" s="14"/>
      <c r="CA2" s="14"/>
      <c r="CB2" s="14"/>
      <c r="CC2" s="14">
        <v>2012</v>
      </c>
      <c r="CD2" s="14"/>
      <c r="CE2" s="14"/>
      <c r="CF2" s="14"/>
      <c r="CG2" s="14">
        <v>2013</v>
      </c>
      <c r="CH2" s="14"/>
      <c r="CI2" s="14"/>
      <c r="CJ2" s="14"/>
      <c r="CK2" s="14">
        <v>2014</v>
      </c>
      <c r="CL2" s="14"/>
      <c r="CM2" s="14"/>
      <c r="CN2" s="14"/>
      <c r="CO2" s="14">
        <v>2015</v>
      </c>
      <c r="CP2" s="14"/>
      <c r="CQ2" s="14"/>
      <c r="CR2" s="14">
        <v>2008</v>
      </c>
      <c r="CS2" s="14"/>
      <c r="CT2" s="14"/>
      <c r="CU2" s="14"/>
      <c r="CV2" s="14">
        <v>2009</v>
      </c>
      <c r="CW2" s="14"/>
      <c r="CX2" s="14"/>
      <c r="CY2" s="14"/>
      <c r="CZ2" s="14">
        <v>2010</v>
      </c>
      <c r="DA2" s="14"/>
      <c r="DB2" s="14"/>
      <c r="DC2" s="14"/>
      <c r="DD2" s="14">
        <v>2011</v>
      </c>
      <c r="DE2" s="14"/>
      <c r="DF2" s="14"/>
      <c r="DG2" s="14"/>
      <c r="DH2" s="14">
        <v>2012</v>
      </c>
      <c r="DI2" s="14"/>
      <c r="DJ2" s="14"/>
      <c r="DK2" s="14"/>
      <c r="DL2" s="14">
        <v>2013</v>
      </c>
      <c r="DM2" s="14"/>
      <c r="DN2" s="14"/>
      <c r="DO2" s="14"/>
      <c r="DP2" s="14">
        <v>2014</v>
      </c>
      <c r="DQ2" s="14"/>
      <c r="DR2" s="14"/>
      <c r="DS2" s="14"/>
      <c r="DT2" s="14">
        <v>2015</v>
      </c>
      <c r="DU2" s="14"/>
      <c r="DV2" s="14"/>
    </row>
    <row r="3" spans="1:127">
      <c r="A3" s="1" t="s">
        <v>38</v>
      </c>
      <c r="B3" s="15">
        <v>-0.34152737184036774</v>
      </c>
      <c r="C3" s="15">
        <v>-0.42164869205184613</v>
      </c>
      <c r="D3" s="15">
        <v>-0.9039600467853629</v>
      </c>
      <c r="E3" s="15">
        <v>-0.84546451744845419</v>
      </c>
      <c r="F3" s="15">
        <v>-0.49418413743283079</v>
      </c>
      <c r="G3" s="15">
        <v>0.39771405451878833</v>
      </c>
      <c r="H3" s="15">
        <v>1.7195413570143192</v>
      </c>
      <c r="I3" s="15">
        <v>2.8207003992149868</v>
      </c>
      <c r="J3" s="15">
        <v>3.0453599502287956</v>
      </c>
      <c r="K3" s="15">
        <v>2.9755279369296819</v>
      </c>
      <c r="L3" s="15">
        <v>2.7946331909633613</v>
      </c>
      <c r="M3" s="15">
        <v>2.662247243887558</v>
      </c>
      <c r="N3" s="15">
        <v>3.1179559672640451</v>
      </c>
      <c r="O3" s="15">
        <v>3.027807021125926</v>
      </c>
      <c r="P3" s="15">
        <v>3.0913820641706202</v>
      </c>
      <c r="Q3" s="15">
        <v>2.9116375092270896</v>
      </c>
      <c r="R3" s="15">
        <v>2.4670092844868177</v>
      </c>
      <c r="S3" s="15">
        <v>2.7913004605686775</v>
      </c>
      <c r="T3" s="15">
        <v>3.1901665367764007</v>
      </c>
      <c r="U3" s="15">
        <v>2.9423275555985926</v>
      </c>
      <c r="V3" s="15">
        <v>3.1718934496767868</v>
      </c>
      <c r="W3" s="15">
        <v>2.949890099034354</v>
      </c>
      <c r="X3" s="15">
        <v>3.0367155555072345</v>
      </c>
      <c r="Y3" s="15">
        <v>3.3619668977693871</v>
      </c>
      <c r="Z3" s="15">
        <v>3.5135574561111405</v>
      </c>
      <c r="AA3" s="15">
        <v>3.0220526587928731</v>
      </c>
      <c r="AB3" s="15">
        <v>2.6999362433086911</v>
      </c>
      <c r="AC3" s="15">
        <v>2.4972972247030301</v>
      </c>
      <c r="AD3" s="15">
        <v>2.7464408891319869</v>
      </c>
      <c r="AE3" s="15">
        <v>3.2092251241583365</v>
      </c>
      <c r="AF3" s="15">
        <v>3.3196794830683891</v>
      </c>
      <c r="AG3" s="15">
        <v>3.8456679384490995</v>
      </c>
      <c r="AH3" s="15">
        <v>3.1063809542466451E-2</v>
      </c>
      <c r="AI3" s="15">
        <v>0.20543750332854019</v>
      </c>
      <c r="AJ3" s="15">
        <v>0.34648433307448023</v>
      </c>
      <c r="AK3" s="15">
        <v>-0.10709157291756558</v>
      </c>
      <c r="AL3" s="15">
        <v>0.10012649882176287</v>
      </c>
      <c r="AM3" s="15">
        <v>0.39207965421346391</v>
      </c>
      <c r="AN3" s="15">
        <v>0.72064111565228783</v>
      </c>
      <c r="AO3" s="15">
        <v>1.6438112667123166</v>
      </c>
      <c r="AP3" s="15">
        <v>1.9743920236053556</v>
      </c>
      <c r="AQ3" s="15">
        <v>1.9048468293859928</v>
      </c>
      <c r="AR3" s="15">
        <v>1.3312077919804683</v>
      </c>
      <c r="AS3" s="15">
        <v>0.99263084563123538</v>
      </c>
      <c r="AT3" s="15">
        <v>0.95753724156751807</v>
      </c>
      <c r="AU3" s="15">
        <v>1.1669994275236972</v>
      </c>
      <c r="AV3" s="15">
        <v>1.4686906231023875</v>
      </c>
      <c r="AW3" s="15">
        <v>1.8801091084523582</v>
      </c>
      <c r="AX3" s="15">
        <v>2.2110137977107298</v>
      </c>
      <c r="AY3" s="15">
        <v>2.3968077144430913</v>
      </c>
      <c r="AZ3" s="15">
        <v>3.0067356952026372</v>
      </c>
      <c r="BA3" s="15">
        <v>3.0633346381157853</v>
      </c>
      <c r="BB3" s="15">
        <v>3.1909363236224597</v>
      </c>
      <c r="BC3" s="15">
        <v>3.7647247304828735</v>
      </c>
      <c r="BD3" s="15">
        <v>3.9044909334605733</v>
      </c>
      <c r="BE3" s="15">
        <v>4.1113852077078512</v>
      </c>
      <c r="BF3" s="15">
        <v>4.7335311785906287</v>
      </c>
      <c r="BG3" s="15">
        <v>4.8601468345633885</v>
      </c>
      <c r="BH3" s="15">
        <v>5.2918285426642742</v>
      </c>
      <c r="BI3" s="15">
        <v>5.6114340740836477</v>
      </c>
      <c r="BJ3" s="15">
        <v>5.5843656936560091</v>
      </c>
      <c r="BK3" s="15">
        <v>5.2485527852776519</v>
      </c>
      <c r="BL3" s="15">
        <v>4.9073874168980751</v>
      </c>
      <c r="BM3" s="15">
        <v>-5.4142365943761392</v>
      </c>
      <c r="BN3" s="15">
        <v>-5.6869507898413811</v>
      </c>
      <c r="BO3" s="15">
        <v>-6.1426529845503381</v>
      </c>
      <c r="BP3" s="15">
        <v>-6.4633542695603383</v>
      </c>
      <c r="BQ3" s="15">
        <v>-5.8613632336690342</v>
      </c>
      <c r="BR3" s="15">
        <v>-4.8704157771629504</v>
      </c>
      <c r="BS3" s="15">
        <v>-3.7164112646081051</v>
      </c>
      <c r="BT3" s="15">
        <v>-2.4428657766683979</v>
      </c>
      <c r="BU3" s="15">
        <v>-2.4467021654892225</v>
      </c>
      <c r="BV3" s="15">
        <v>-2.5643717913823685</v>
      </c>
      <c r="BW3" s="15">
        <v>-2.7975347150131813</v>
      </c>
      <c r="BX3" s="15">
        <v>-3.023038570812651</v>
      </c>
      <c r="BY3" s="15">
        <v>-3.1088529853014508</v>
      </c>
      <c r="BZ3" s="15">
        <v>-3.505470843763999</v>
      </c>
      <c r="CA3" s="15">
        <v>-3.5047985709457024</v>
      </c>
      <c r="CB3" s="15">
        <v>-3.4995137589239658</v>
      </c>
      <c r="CC3" s="15">
        <v>-3.5925307041648846</v>
      </c>
      <c r="CD3" s="15">
        <v>-3.1130828645622337</v>
      </c>
      <c r="CE3" s="15">
        <v>-2.5338823784288591</v>
      </c>
      <c r="CF3" s="15">
        <v>-2.0868831309510183</v>
      </c>
      <c r="CG3" s="15">
        <v>-1.6268090867062233</v>
      </c>
      <c r="CH3" s="15">
        <v>-0.91726489486018359</v>
      </c>
      <c r="CI3" s="15">
        <v>-0.54116698168545918</v>
      </c>
      <c r="CJ3" s="15">
        <v>-8.4804274925983136E-2</v>
      </c>
      <c r="CK3" s="15">
        <v>-1.5158686856163632E-2</v>
      </c>
      <c r="CL3" s="15">
        <v>-0.35622176200149053</v>
      </c>
      <c r="CM3" s="15">
        <v>-0.51734076327152156</v>
      </c>
      <c r="CN3" s="15">
        <v>-0.79230452382366678</v>
      </c>
      <c r="CO3" s="15">
        <v>-0.19883250806451419</v>
      </c>
      <c r="CP3" s="15">
        <v>5.4047082232385295E-2</v>
      </c>
      <c r="CQ3" s="15">
        <v>-5.4332457372329945E-2</v>
      </c>
      <c r="CR3" s="15">
        <v>-2.2626147063961559</v>
      </c>
      <c r="CS3" s="15">
        <v>-2.1927828401727512</v>
      </c>
      <c r="CT3" s="15">
        <v>-1.9807994403480336</v>
      </c>
      <c r="CU3" s="15">
        <v>-1.8467020470053073</v>
      </c>
      <c r="CV3" s="15">
        <v>-2.3293148407089679</v>
      </c>
      <c r="CW3" s="15">
        <v>-1.5182285145394465</v>
      </c>
      <c r="CX3" s="15">
        <v>-0.87379409122155827</v>
      </c>
      <c r="CY3" s="15">
        <v>0.36321813144798359</v>
      </c>
      <c r="CZ3" s="15">
        <v>1.3316343872076184</v>
      </c>
      <c r="DA3" s="15">
        <v>1.5005587105267186</v>
      </c>
      <c r="DB3" s="15">
        <v>0.42471657988852701</v>
      </c>
      <c r="DC3" s="15">
        <v>-0.11871690766198925</v>
      </c>
      <c r="DD3" s="15">
        <v>-0.11487186124773488</v>
      </c>
      <c r="DE3" s="15">
        <v>-1.1246284035475751</v>
      </c>
      <c r="DF3" s="15">
        <v>-0.62135905584469908</v>
      </c>
      <c r="DG3" s="15">
        <v>-5.1104786105176485E-2</v>
      </c>
      <c r="DH3" s="15">
        <v>0.55619512991490994</v>
      </c>
      <c r="DI3" s="15">
        <v>2.076323761192028</v>
      </c>
      <c r="DJ3" s="15">
        <v>2.7768614743214814</v>
      </c>
      <c r="DK3" s="15">
        <v>3.4600986745355908</v>
      </c>
      <c r="DL3" s="15">
        <v>3.9269854490427867</v>
      </c>
      <c r="DM3" s="15">
        <v>4.5196179641619203</v>
      </c>
      <c r="DN3" s="15">
        <v>4.6971770103675263</v>
      </c>
      <c r="DO3" s="15">
        <v>4.1283943929030942</v>
      </c>
      <c r="DP3" s="15">
        <v>3.9724981931544825</v>
      </c>
      <c r="DQ3" s="15">
        <v>3.516312513414896</v>
      </c>
      <c r="DR3" s="15">
        <v>3.730986153934337</v>
      </c>
      <c r="DS3" s="15">
        <v>3.783066262222011</v>
      </c>
      <c r="DT3" s="15">
        <v>3.8276668337734687</v>
      </c>
      <c r="DU3" s="15">
        <v>3.4612436555183113</v>
      </c>
      <c r="DV3" s="15">
        <v>2.6755194885036269</v>
      </c>
      <c r="DW3" s="2"/>
    </row>
    <row r="4" spans="1:127">
      <c r="A4" s="1" t="s">
        <v>39</v>
      </c>
      <c r="B4" s="15">
        <v>0.88689369828300268</v>
      </c>
      <c r="C4" s="15">
        <v>1.0357414403096676</v>
      </c>
      <c r="D4" s="15">
        <v>1.1918339465666541</v>
      </c>
      <c r="E4" s="15">
        <v>1.2167478068797624</v>
      </c>
      <c r="F4" s="15">
        <v>1.2590986231730683</v>
      </c>
      <c r="G4" s="15">
        <v>1.3416490259884715</v>
      </c>
      <c r="H4" s="15">
        <v>1.3849172561937675</v>
      </c>
      <c r="I4" s="15">
        <v>1.2505529650315337</v>
      </c>
      <c r="J4" s="15">
        <v>1.7080052482920007</v>
      </c>
      <c r="K4" s="15">
        <v>1.9311054934003309</v>
      </c>
      <c r="L4" s="15">
        <v>2.1400955618749453</v>
      </c>
      <c r="M4" s="15">
        <v>2.6928189960713231</v>
      </c>
      <c r="N4" s="15">
        <v>2.5444222139061248</v>
      </c>
      <c r="O4" s="15">
        <v>2.7850045285526552</v>
      </c>
      <c r="P4" s="15">
        <v>3.0281461830758603</v>
      </c>
      <c r="Q4" s="15">
        <v>3.2652392630963014</v>
      </c>
      <c r="R4" s="15">
        <v>3.5809091999928149</v>
      </c>
      <c r="S4" s="15">
        <v>3.6639885901710163</v>
      </c>
      <c r="T4" s="15">
        <v>3.7707842282437016</v>
      </c>
      <c r="U4" s="15">
        <v>3.8308159837712554</v>
      </c>
      <c r="V4" s="15">
        <v>3.948474606467653</v>
      </c>
      <c r="W4" s="15">
        <v>3.908174956344769</v>
      </c>
      <c r="X4" s="15">
        <v>4.1026425380337104</v>
      </c>
      <c r="Y4" s="15">
        <v>3.9398314838753459</v>
      </c>
      <c r="Z4" s="15">
        <v>3.9772414144356394</v>
      </c>
      <c r="AA4" s="15">
        <v>4.197738086850757</v>
      </c>
      <c r="AB4" s="15">
        <v>4.36769118388903</v>
      </c>
      <c r="AC4" s="15">
        <v>4.714890254782544</v>
      </c>
      <c r="AD4" s="15">
        <v>4.7792956486000566</v>
      </c>
      <c r="AE4" s="15">
        <v>4.810558435214336</v>
      </c>
      <c r="AF4" s="15">
        <v>4.9169912084135206</v>
      </c>
      <c r="AG4" s="15">
        <v>4.6794113893334544</v>
      </c>
      <c r="AH4" s="15">
        <v>2.3394406835157513</v>
      </c>
      <c r="AI4" s="15">
        <v>2.272527560313149</v>
      </c>
      <c r="AJ4" s="15">
        <v>2.2418571762284474</v>
      </c>
      <c r="AK4" s="15">
        <v>2.2234072999824313</v>
      </c>
      <c r="AL4" s="15">
        <v>2.1677670907479203</v>
      </c>
      <c r="AM4" s="15">
        <v>2.0372728250070917</v>
      </c>
      <c r="AN4" s="15">
        <v>2.0824379266251469</v>
      </c>
      <c r="AO4" s="15">
        <v>2.0900116953394376</v>
      </c>
      <c r="AP4" s="15">
        <v>2.0779184464778377</v>
      </c>
      <c r="AQ4" s="15">
        <v>2.2221246005342379</v>
      </c>
      <c r="AR4" s="15">
        <v>2.0564547759526852</v>
      </c>
      <c r="AS4" s="15">
        <v>1.9800208355969142</v>
      </c>
      <c r="AT4" s="15">
        <v>1.9317622185905134</v>
      </c>
      <c r="AU4" s="15">
        <v>1.8660133726017909</v>
      </c>
      <c r="AV4" s="15">
        <v>2.0036948345771877</v>
      </c>
      <c r="AW4" s="15">
        <v>2.0234347150027787</v>
      </c>
      <c r="AX4" s="15">
        <v>2.1663746856432899</v>
      </c>
      <c r="AY4" s="15">
        <v>2.1164576597316054</v>
      </c>
      <c r="AZ4" s="15">
        <v>1.996941374689067</v>
      </c>
      <c r="BA4" s="15">
        <v>1.9207683820303449</v>
      </c>
      <c r="BB4" s="15">
        <v>1.8808871787507533</v>
      </c>
      <c r="BC4" s="15">
        <v>1.8124443367973821</v>
      </c>
      <c r="BD4" s="15">
        <v>1.7201554734003033</v>
      </c>
      <c r="BE4" s="15">
        <v>1.7292945518520639</v>
      </c>
      <c r="BF4" s="15">
        <v>1.6730882977481309</v>
      </c>
      <c r="BG4" s="15">
        <v>1.5803697245404182</v>
      </c>
      <c r="BH4" s="15">
        <v>1.5099965150948025</v>
      </c>
      <c r="BI4" s="15">
        <v>1.3127987048448755</v>
      </c>
      <c r="BJ4" s="15">
        <v>1.2546845327164633</v>
      </c>
      <c r="BK4" s="15">
        <v>1.3487164972076935</v>
      </c>
      <c r="BL4" s="15">
        <v>1.5077462534338872</v>
      </c>
      <c r="BM4" s="15">
        <v>1.5910717494388629</v>
      </c>
      <c r="BN4" s="15">
        <v>1.5554571703114335</v>
      </c>
      <c r="BO4" s="15">
        <v>1.4588662813568052</v>
      </c>
      <c r="BP4" s="15">
        <v>1.3955131942229213</v>
      </c>
      <c r="BQ4" s="15">
        <v>1.4944936927909416</v>
      </c>
      <c r="BR4" s="15">
        <v>1.5890630988006866</v>
      </c>
      <c r="BS4" s="15">
        <v>1.664421442955595</v>
      </c>
      <c r="BT4" s="15">
        <v>1.5905373791028612</v>
      </c>
      <c r="BU4" s="15">
        <v>1.3627213525570292</v>
      </c>
      <c r="BV4" s="15">
        <v>1.2846788801396543</v>
      </c>
      <c r="BW4" s="15">
        <v>1.1218354669873598</v>
      </c>
      <c r="BX4" s="15">
        <v>0.91084714284134993</v>
      </c>
      <c r="BY4" s="15">
        <v>1.0623971755940698</v>
      </c>
      <c r="BZ4" s="15">
        <v>1.19688426099048</v>
      </c>
      <c r="CA4" s="15">
        <v>1.324538482226294</v>
      </c>
      <c r="CB4" s="15">
        <v>1.3598160262846677</v>
      </c>
      <c r="CC4" s="15">
        <v>1.3846382818198084</v>
      </c>
      <c r="CD4" s="15">
        <v>1.4018635726667155</v>
      </c>
      <c r="CE4" s="15">
        <v>1.447737476376723</v>
      </c>
      <c r="CF4" s="15">
        <v>1.5406485303773694</v>
      </c>
      <c r="CG4" s="15">
        <v>1.6303064479854306</v>
      </c>
      <c r="CH4" s="15">
        <v>1.7751745179542082</v>
      </c>
      <c r="CI4" s="15">
        <v>1.8382263084142605</v>
      </c>
      <c r="CJ4" s="15">
        <v>1.9366894407655946</v>
      </c>
      <c r="CK4" s="15">
        <v>1.9872185164865774</v>
      </c>
      <c r="CL4" s="15">
        <v>1.9818076089901155</v>
      </c>
      <c r="CM4" s="15">
        <v>2.0161732295177583</v>
      </c>
      <c r="CN4" s="15">
        <v>2.0874373503443726</v>
      </c>
      <c r="CO4" s="15">
        <v>2.0847104249528643</v>
      </c>
      <c r="CP4" s="15">
        <v>2.1653878861582969</v>
      </c>
      <c r="CQ4" s="15">
        <v>2.2712434347294677</v>
      </c>
      <c r="CR4" s="15">
        <v>0.77549915907666289</v>
      </c>
      <c r="CS4" s="15">
        <v>0.14914328560529908</v>
      </c>
      <c r="CT4" s="15">
        <v>-0.3141796195490929</v>
      </c>
      <c r="CU4" s="15">
        <v>-0.513874147081122</v>
      </c>
      <c r="CV4" s="15">
        <v>-0.88537848153886856</v>
      </c>
      <c r="CW4" s="15">
        <v>-1.0572477355598038</v>
      </c>
      <c r="CX4" s="15">
        <v>-1.2344223043273832</v>
      </c>
      <c r="CY4" s="15">
        <v>-1.414952427513068</v>
      </c>
      <c r="CZ4" s="15">
        <v>-1.3058708314644407</v>
      </c>
      <c r="DA4" s="15">
        <v>-1.2894732813911129</v>
      </c>
      <c r="DB4" s="15">
        <v>-1.183010133641343</v>
      </c>
      <c r="DC4" s="15">
        <v>-0.96665242063774715</v>
      </c>
      <c r="DD4" s="15">
        <v>-0.75688937001388445</v>
      </c>
      <c r="DE4" s="15">
        <v>-0.63187734811925356</v>
      </c>
      <c r="DF4" s="15">
        <v>-0.52836361075297555</v>
      </c>
      <c r="DG4" s="15">
        <v>-0.38257610709291845</v>
      </c>
      <c r="DH4" s="15">
        <v>-0.10062740837276335</v>
      </c>
      <c r="DI4" s="15">
        <v>0.21922960843272482</v>
      </c>
      <c r="DJ4" s="15">
        <v>0.52293977252882207</v>
      </c>
      <c r="DK4" s="15">
        <v>0.58188426109398117</v>
      </c>
      <c r="DL4" s="15">
        <v>0.62962061955988402</v>
      </c>
      <c r="DM4" s="15">
        <v>0.62638016257716955</v>
      </c>
      <c r="DN4" s="15">
        <v>0.71054655856665372</v>
      </c>
      <c r="DO4" s="15">
        <v>0.55610482833344621</v>
      </c>
      <c r="DP4" s="15">
        <v>0.43836229679729882</v>
      </c>
      <c r="DQ4" s="15">
        <v>0.34945803820562354</v>
      </c>
      <c r="DR4" s="15">
        <v>0.15063111772288404</v>
      </c>
      <c r="DS4" s="15">
        <v>0.11236044277161054</v>
      </c>
      <c r="DT4" s="15">
        <v>0.19013333017540951</v>
      </c>
      <c r="DU4" s="15">
        <v>0.1539520228564564</v>
      </c>
      <c r="DV4" s="15">
        <v>0.1676082496909925</v>
      </c>
      <c r="DW4" s="2"/>
    </row>
    <row r="5" spans="1:127">
      <c r="A5" s="1" t="s">
        <v>36</v>
      </c>
      <c r="B5" s="15">
        <f t="shared" ref="B5:BP5" si="0">+B3+B4</f>
        <v>0.54536632644263494</v>
      </c>
      <c r="C5" s="15">
        <f t="shared" ref="C5:AF5" si="1">+C3+C4</f>
        <v>0.61409274825782156</v>
      </c>
      <c r="D5" s="15">
        <f t="shared" si="1"/>
        <v>0.28787389978129119</v>
      </c>
      <c r="E5" s="15">
        <f t="shared" si="1"/>
        <v>0.37128328943130817</v>
      </c>
      <c r="F5" s="15">
        <f t="shared" si="1"/>
        <v>0.76491448574023746</v>
      </c>
      <c r="G5" s="15">
        <f t="shared" si="1"/>
        <v>1.7393630805072597</v>
      </c>
      <c r="H5" s="15">
        <f t="shared" si="1"/>
        <v>3.1044586132080867</v>
      </c>
      <c r="I5" s="15">
        <f t="shared" si="1"/>
        <v>4.0712533642465205</v>
      </c>
      <c r="J5" s="15">
        <f t="shared" si="1"/>
        <v>4.7533651985207968</v>
      </c>
      <c r="K5" s="15">
        <f t="shared" si="1"/>
        <v>4.9066334303300128</v>
      </c>
      <c r="L5" s="15">
        <f t="shared" si="1"/>
        <v>4.934728752838307</v>
      </c>
      <c r="M5" s="15">
        <f t="shared" si="1"/>
        <v>5.3550662399588811</v>
      </c>
      <c r="N5" s="15">
        <f t="shared" si="1"/>
        <v>5.6623781811701699</v>
      </c>
      <c r="O5" s="15">
        <f t="shared" si="1"/>
        <v>5.8128115496785817</v>
      </c>
      <c r="P5" s="15">
        <f t="shared" si="1"/>
        <v>6.11952824724648</v>
      </c>
      <c r="Q5" s="15">
        <f t="shared" si="1"/>
        <v>6.1768767723233911</v>
      </c>
      <c r="R5" s="15">
        <f t="shared" si="1"/>
        <v>6.0479184844796325</v>
      </c>
      <c r="S5" s="15">
        <f t="shared" si="1"/>
        <v>6.4552890507396938</v>
      </c>
      <c r="T5" s="15">
        <f t="shared" si="1"/>
        <v>6.9609507650201028</v>
      </c>
      <c r="U5" s="15">
        <f t="shared" si="1"/>
        <v>6.7731435393698476</v>
      </c>
      <c r="V5" s="15">
        <f t="shared" si="1"/>
        <v>7.1203680561444394</v>
      </c>
      <c r="W5" s="15">
        <f t="shared" si="1"/>
        <v>6.8580650553791234</v>
      </c>
      <c r="X5" s="15">
        <f t="shared" si="1"/>
        <v>7.1393580935409453</v>
      </c>
      <c r="Y5" s="15">
        <f t="shared" si="1"/>
        <v>7.3017983816447334</v>
      </c>
      <c r="Z5" s="15">
        <f t="shared" si="1"/>
        <v>7.4907988705467794</v>
      </c>
      <c r="AA5" s="15">
        <f t="shared" si="1"/>
        <v>7.2197907456436301</v>
      </c>
      <c r="AB5" s="15">
        <f t="shared" si="1"/>
        <v>7.0676274271977206</v>
      </c>
      <c r="AC5" s="15">
        <f t="shared" si="1"/>
        <v>7.212187479485574</v>
      </c>
      <c r="AD5" s="15">
        <f t="shared" si="1"/>
        <v>7.525736537732044</v>
      </c>
      <c r="AE5" s="15">
        <f t="shared" si="1"/>
        <v>8.019783559372673</v>
      </c>
      <c r="AF5" s="15">
        <f t="shared" si="1"/>
        <v>8.2366706914819101</v>
      </c>
      <c r="AG5" s="15">
        <f t="shared" ref="AG5" si="2">+AG3+AG4</f>
        <v>8.525079327782553</v>
      </c>
      <c r="AH5" s="15">
        <f t="shared" si="0"/>
        <v>2.3705044930582178</v>
      </c>
      <c r="AI5" s="15">
        <f t="shared" si="0"/>
        <v>2.477965063641689</v>
      </c>
      <c r="AJ5" s="15">
        <f t="shared" si="0"/>
        <v>2.5883415093029276</v>
      </c>
      <c r="AK5" s="15">
        <f t="shared" si="0"/>
        <v>2.1163157270648658</v>
      </c>
      <c r="AL5" s="15">
        <f t="shared" si="0"/>
        <v>2.2678935895696832</v>
      </c>
      <c r="AM5" s="15">
        <f t="shared" si="0"/>
        <v>2.4293524792205554</v>
      </c>
      <c r="AN5" s="15">
        <f t="shared" si="0"/>
        <v>2.8030790422774348</v>
      </c>
      <c r="AO5" s="15">
        <f t="shared" si="0"/>
        <v>3.7338229620517542</v>
      </c>
      <c r="AP5" s="15">
        <f t="shared" si="0"/>
        <v>4.0523104700831931</v>
      </c>
      <c r="AQ5" s="15">
        <f t="shared" si="0"/>
        <v>4.1269714299202302</v>
      </c>
      <c r="AR5" s="15">
        <f t="shared" si="0"/>
        <v>3.3876625679331536</v>
      </c>
      <c r="AS5" s="15">
        <f t="shared" si="0"/>
        <v>2.9726516812281494</v>
      </c>
      <c r="AT5" s="15">
        <f t="shared" si="0"/>
        <v>2.8892994601580315</v>
      </c>
      <c r="AU5" s="15">
        <f t="shared" si="0"/>
        <v>3.0330128001254879</v>
      </c>
      <c r="AV5" s="15">
        <f t="shared" si="0"/>
        <v>3.4723854576795752</v>
      </c>
      <c r="AW5" s="15">
        <f t="shared" si="0"/>
        <v>3.903543823455137</v>
      </c>
      <c r="AX5" s="15">
        <f t="shared" si="0"/>
        <v>4.3773884833540198</v>
      </c>
      <c r="AY5" s="15">
        <f t="shared" si="0"/>
        <v>4.5132653741746971</v>
      </c>
      <c r="AZ5" s="15">
        <f t="shared" si="0"/>
        <v>5.0036770698917046</v>
      </c>
      <c r="BA5" s="15">
        <f t="shared" si="0"/>
        <v>4.9841030201461303</v>
      </c>
      <c r="BB5" s="15">
        <f t="shared" si="0"/>
        <v>5.0718235023732134</v>
      </c>
      <c r="BC5" s="15">
        <f t="shared" si="0"/>
        <v>5.5771690672802556</v>
      </c>
      <c r="BD5" s="15">
        <f t="shared" si="0"/>
        <v>5.6246464068608768</v>
      </c>
      <c r="BE5" s="15">
        <f t="shared" si="0"/>
        <v>5.8406797595599151</v>
      </c>
      <c r="BF5" s="15">
        <f t="shared" si="0"/>
        <v>6.4066194763387596</v>
      </c>
      <c r="BG5" s="15">
        <f t="shared" si="0"/>
        <v>6.4405165591038065</v>
      </c>
      <c r="BH5" s="15">
        <f t="shared" si="0"/>
        <v>6.8018250577590766</v>
      </c>
      <c r="BI5" s="15">
        <f t="shared" si="0"/>
        <v>6.9242327789285234</v>
      </c>
      <c r="BJ5" s="15">
        <f t="shared" si="0"/>
        <v>6.8390502263724722</v>
      </c>
      <c r="BK5" s="15">
        <f t="shared" si="0"/>
        <v>6.5972692824853452</v>
      </c>
      <c r="BL5" s="15">
        <f t="shared" si="0"/>
        <v>6.4151336703319624</v>
      </c>
      <c r="BM5" s="15">
        <f t="shared" si="0"/>
        <v>-3.8231648449372764</v>
      </c>
      <c r="BN5" s="15">
        <f t="shared" si="0"/>
        <v>-4.1314936195299481</v>
      </c>
      <c r="BO5" s="15">
        <f t="shared" si="0"/>
        <v>-4.6837867031935332</v>
      </c>
      <c r="BP5" s="15">
        <f t="shared" si="0"/>
        <v>-5.0678410753374168</v>
      </c>
      <c r="BQ5" s="15">
        <f t="shared" ref="BQ5:DV5" si="3">+BQ3+BQ4</f>
        <v>-4.3668695408780929</v>
      </c>
      <c r="BR5" s="15">
        <f t="shared" si="3"/>
        <v>-3.2813526783622637</v>
      </c>
      <c r="BS5" s="15">
        <f t="shared" si="3"/>
        <v>-2.0519898216525103</v>
      </c>
      <c r="BT5" s="15">
        <f t="shared" si="3"/>
        <v>-0.85232839756553669</v>
      </c>
      <c r="BU5" s="15">
        <f t="shared" si="3"/>
        <v>-1.0839808129321933</v>
      </c>
      <c r="BV5" s="15">
        <f t="shared" si="3"/>
        <v>-1.2796929112427142</v>
      </c>
      <c r="BW5" s="15">
        <f t="shared" si="3"/>
        <v>-1.6756992480258215</v>
      </c>
      <c r="BX5" s="15">
        <f t="shared" si="3"/>
        <v>-2.1121914279713012</v>
      </c>
      <c r="BY5" s="15">
        <f t="shared" si="3"/>
        <v>-2.0464558097073811</v>
      </c>
      <c r="BZ5" s="15">
        <f t="shared" si="3"/>
        <v>-2.3085865827735192</v>
      </c>
      <c r="CA5" s="15">
        <f t="shared" si="3"/>
        <v>-2.1802600887194084</v>
      </c>
      <c r="CB5" s="15">
        <f t="shared" si="3"/>
        <v>-2.1396977326392981</v>
      </c>
      <c r="CC5" s="15">
        <f t="shared" si="3"/>
        <v>-2.2078924223450764</v>
      </c>
      <c r="CD5" s="15">
        <f t="shared" si="3"/>
        <v>-1.7112192918955182</v>
      </c>
      <c r="CE5" s="15">
        <f t="shared" si="3"/>
        <v>-1.0861449020521361</v>
      </c>
      <c r="CF5" s="15">
        <f t="shared" si="3"/>
        <v>-0.54623460057364892</v>
      </c>
      <c r="CG5" s="15">
        <f t="shared" si="3"/>
        <v>3.4973612792073006E-3</v>
      </c>
      <c r="CH5" s="15">
        <f t="shared" si="3"/>
        <v>0.85790962309402463</v>
      </c>
      <c r="CI5" s="15">
        <f t="shared" si="3"/>
        <v>1.2970593267288013</v>
      </c>
      <c r="CJ5" s="15">
        <f t="shared" si="3"/>
        <v>1.8518851658396114</v>
      </c>
      <c r="CK5" s="15">
        <f t="shared" si="3"/>
        <v>1.9720598296304137</v>
      </c>
      <c r="CL5" s="15">
        <f t="shared" si="3"/>
        <v>1.6255858469886251</v>
      </c>
      <c r="CM5" s="15">
        <f t="shared" si="3"/>
        <v>1.4988324662462369</v>
      </c>
      <c r="CN5" s="15">
        <f t="shared" si="3"/>
        <v>1.2951328265207058</v>
      </c>
      <c r="CO5" s="15">
        <f t="shared" si="3"/>
        <v>1.8858779168883502</v>
      </c>
      <c r="CP5" s="15">
        <f t="shared" si="3"/>
        <v>2.219434968390682</v>
      </c>
      <c r="CQ5" s="15">
        <f t="shared" si="3"/>
        <v>2.2169109773571378</v>
      </c>
      <c r="CR5" s="15">
        <f t="shared" si="3"/>
        <v>-1.487115547319493</v>
      </c>
      <c r="CS5" s="15">
        <f t="shared" si="3"/>
        <v>-2.0436395545674522</v>
      </c>
      <c r="CT5" s="15">
        <f t="shared" si="3"/>
        <v>-2.2949790598971265</v>
      </c>
      <c r="CU5" s="15">
        <f t="shared" si="3"/>
        <v>-2.3605761940864292</v>
      </c>
      <c r="CV5" s="15">
        <f t="shared" si="3"/>
        <v>-3.2146933222478364</v>
      </c>
      <c r="CW5" s="15">
        <f t="shared" si="3"/>
        <v>-2.5754762500992503</v>
      </c>
      <c r="CX5" s="15">
        <f t="shared" si="3"/>
        <v>-2.1082163955489417</v>
      </c>
      <c r="CY5" s="15">
        <f t="shared" si="3"/>
        <v>-1.0517342960650844</v>
      </c>
      <c r="CZ5" s="15">
        <f t="shared" si="3"/>
        <v>2.576355574317768E-2</v>
      </c>
      <c r="DA5" s="15">
        <f t="shared" si="3"/>
        <v>0.21108542913560568</v>
      </c>
      <c r="DB5" s="15">
        <f t="shared" si="3"/>
        <v>-0.75829355375281593</v>
      </c>
      <c r="DC5" s="15">
        <f t="shared" si="3"/>
        <v>-1.0853693282997363</v>
      </c>
      <c r="DD5" s="15">
        <f t="shared" si="3"/>
        <v>-0.87176123126161931</v>
      </c>
      <c r="DE5" s="15">
        <f t="shared" si="3"/>
        <v>-1.7565057516668285</v>
      </c>
      <c r="DF5" s="15">
        <f t="shared" si="3"/>
        <v>-1.1497226665976745</v>
      </c>
      <c r="DG5" s="15">
        <f t="shared" si="3"/>
        <v>-0.43368089319809494</v>
      </c>
      <c r="DH5" s="15">
        <f t="shared" si="3"/>
        <v>0.45556772154214659</v>
      </c>
      <c r="DI5" s="15">
        <f t="shared" si="3"/>
        <v>2.295553369624753</v>
      </c>
      <c r="DJ5" s="15">
        <f t="shared" si="3"/>
        <v>3.2998012468503033</v>
      </c>
      <c r="DK5" s="15">
        <f t="shared" si="3"/>
        <v>4.041982935629572</v>
      </c>
      <c r="DL5" s="15">
        <f t="shared" si="3"/>
        <v>4.5566060686026706</v>
      </c>
      <c r="DM5" s="15">
        <f t="shared" si="3"/>
        <v>5.14599812673909</v>
      </c>
      <c r="DN5" s="15">
        <f t="shared" si="3"/>
        <v>5.4077235689341805</v>
      </c>
      <c r="DO5" s="15">
        <f t="shared" si="3"/>
        <v>4.6844992212365408</v>
      </c>
      <c r="DP5" s="15">
        <f t="shared" si="3"/>
        <v>4.4108604899517809</v>
      </c>
      <c r="DQ5" s="15">
        <f t="shared" si="3"/>
        <v>3.8657705516205194</v>
      </c>
      <c r="DR5" s="15">
        <f t="shared" si="3"/>
        <v>3.881617271657221</v>
      </c>
      <c r="DS5" s="15">
        <f t="shared" si="3"/>
        <v>3.8954267049936218</v>
      </c>
      <c r="DT5" s="15">
        <f t="shared" si="3"/>
        <v>4.0178001639488778</v>
      </c>
      <c r="DU5" s="15">
        <f t="shared" si="3"/>
        <v>3.6151956783747679</v>
      </c>
      <c r="DV5" s="15">
        <f t="shared" si="3"/>
        <v>2.8431277381946192</v>
      </c>
      <c r="DW5" s="2"/>
    </row>
    <row r="6" spans="1:127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127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</row>
    <row r="8" spans="1:127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127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127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showGridLines="0" workbookViewId="0"/>
  </sheetViews>
  <sheetFormatPr defaultRowHeight="12.75"/>
  <cols>
    <col min="1" max="16384" width="9.140625" style="3"/>
  </cols>
  <sheetData>
    <row r="1" spans="1:21">
      <c r="B1" s="3">
        <v>1996</v>
      </c>
      <c r="C1" s="3">
        <v>1997</v>
      </c>
      <c r="D1" s="3">
        <v>1998</v>
      </c>
      <c r="E1" s="3">
        <v>1999</v>
      </c>
      <c r="F1" s="3">
        <v>2000</v>
      </c>
      <c r="G1" s="3">
        <v>2001</v>
      </c>
      <c r="H1" s="3">
        <v>2002</v>
      </c>
      <c r="I1" s="3">
        <v>2003</v>
      </c>
      <c r="J1" s="3">
        <v>2004</v>
      </c>
      <c r="K1" s="3">
        <v>2005</v>
      </c>
      <c r="L1" s="3">
        <v>2006</v>
      </c>
      <c r="M1" s="3">
        <v>2007</v>
      </c>
      <c r="N1" s="3">
        <v>2008</v>
      </c>
      <c r="O1" s="3">
        <v>2009</v>
      </c>
      <c r="P1" s="3">
        <v>2010</v>
      </c>
      <c r="Q1" s="3">
        <v>2011</v>
      </c>
      <c r="R1" s="3">
        <v>2012</v>
      </c>
      <c r="S1" s="3">
        <v>2013</v>
      </c>
      <c r="T1" s="3">
        <v>2014</v>
      </c>
      <c r="U1" s="3" t="s">
        <v>27</v>
      </c>
    </row>
    <row r="2" spans="1:21">
      <c r="A2" s="3" t="s">
        <v>29</v>
      </c>
      <c r="B2" s="8">
        <v>55.083986656005621</v>
      </c>
      <c r="C2" s="8">
        <v>57.414600636093596</v>
      </c>
      <c r="D2" s="8">
        <v>60.496951967612056</v>
      </c>
      <c r="E2" s="8">
        <v>59.729342519758077</v>
      </c>
      <c r="F2" s="8">
        <v>60.663765575760841</v>
      </c>
      <c r="G2" s="8">
        <v>65.322100531346791</v>
      </c>
      <c r="H2" s="8">
        <v>76.478491506329448</v>
      </c>
      <c r="I2" s="8">
        <v>77.123416667160015</v>
      </c>
      <c r="J2" s="8">
        <v>79.082362309281208</v>
      </c>
      <c r="K2" s="8">
        <v>82.622716105108779</v>
      </c>
      <c r="L2" s="8">
        <v>86.674489851093895</v>
      </c>
      <c r="M2" s="8">
        <v>89.538137395655397</v>
      </c>
      <c r="N2" s="8">
        <v>100</v>
      </c>
      <c r="O2" s="8">
        <v>94.567166359219712</v>
      </c>
      <c r="P2" s="8">
        <v>97.355114752819375</v>
      </c>
      <c r="Q2" s="8">
        <v>100.22067182060168</v>
      </c>
      <c r="R2" s="8">
        <v>97.625650208160479</v>
      </c>
      <c r="S2" s="8">
        <v>95.047479987242085</v>
      </c>
      <c r="T2" s="8">
        <v>89.015199264516383</v>
      </c>
      <c r="U2" s="8">
        <v>86.381526308546725</v>
      </c>
    </row>
    <row r="3" spans="1:21">
      <c r="A3" s="3" t="s">
        <v>14</v>
      </c>
      <c r="B3" s="8">
        <v>65.654573913768644</v>
      </c>
      <c r="C3" s="8">
        <v>70.148145849630623</v>
      </c>
      <c r="D3" s="8">
        <v>68.125312117593666</v>
      </c>
      <c r="E3" s="8">
        <v>67.352016437599787</v>
      </c>
      <c r="F3" s="8">
        <v>70.18695520121075</v>
      </c>
      <c r="G3" s="8">
        <v>77.65557722408964</v>
      </c>
      <c r="H3" s="8">
        <v>86.767349315532698</v>
      </c>
      <c r="I3" s="8">
        <v>90.052746478716713</v>
      </c>
      <c r="J3" s="8">
        <v>94.2556029379585</v>
      </c>
      <c r="K3" s="8">
        <v>96.143925887262199</v>
      </c>
      <c r="L3" s="8">
        <v>91.138701051270729</v>
      </c>
      <c r="M3" s="8">
        <v>99.305004195283573</v>
      </c>
      <c r="N3" s="8">
        <v>100</v>
      </c>
      <c r="O3" s="8">
        <v>90.275910204661585</v>
      </c>
      <c r="P3" s="8">
        <v>89.077038994244333</v>
      </c>
      <c r="Q3" s="8">
        <v>89.05340035317532</v>
      </c>
      <c r="R3" s="8">
        <v>86.414232344477696</v>
      </c>
      <c r="S3" s="8">
        <v>85.050706235946336</v>
      </c>
      <c r="T3" s="8">
        <v>81.473997047211952</v>
      </c>
      <c r="U3" s="8">
        <v>81.125048703427794</v>
      </c>
    </row>
    <row r="4" spans="1:21">
      <c r="A4" s="3" t="s">
        <v>18</v>
      </c>
      <c r="B4" s="8">
        <v>82.544571061137603</v>
      </c>
      <c r="C4" s="8">
        <v>86.059307953287174</v>
      </c>
      <c r="D4" s="8">
        <v>89.892877009192759</v>
      </c>
      <c r="E4" s="8">
        <v>84.055530497345543</v>
      </c>
      <c r="F4" s="8">
        <v>88.809555290374192</v>
      </c>
      <c r="G4" s="8">
        <v>101.56927131722415</v>
      </c>
      <c r="H4" s="8">
        <v>92.70465184454477</v>
      </c>
      <c r="I4" s="8">
        <v>79.080798867786299</v>
      </c>
      <c r="J4" s="8">
        <v>74.945287439310334</v>
      </c>
      <c r="K4" s="8">
        <v>83.420253030623684</v>
      </c>
      <c r="L4" s="8">
        <v>84.73695508197126</v>
      </c>
      <c r="M4" s="8">
        <v>87.889669109073793</v>
      </c>
      <c r="N4" s="8">
        <v>100</v>
      </c>
      <c r="O4" s="8">
        <v>79.636004081078411</v>
      </c>
      <c r="P4" s="8">
        <v>87.894417077589921</v>
      </c>
      <c r="Q4" s="8">
        <v>85.571867401884703</v>
      </c>
      <c r="R4" s="8">
        <v>82.806368625546398</v>
      </c>
      <c r="S4" s="8">
        <v>82.992054107381264</v>
      </c>
      <c r="T4" s="8">
        <v>82.758248102190336</v>
      </c>
      <c r="U4" s="8">
        <v>80.840118569920222</v>
      </c>
    </row>
    <row r="5" spans="1:21">
      <c r="A5" s="3" t="s">
        <v>22</v>
      </c>
      <c r="B5" s="8">
        <v>61.117863418581145</v>
      </c>
      <c r="C5" s="8">
        <v>66.69055184057909</v>
      </c>
      <c r="D5" s="8">
        <v>66.551522247324357</v>
      </c>
      <c r="E5" s="8">
        <v>60.947887958752069</v>
      </c>
      <c r="F5" s="8">
        <v>66.687361905699689</v>
      </c>
      <c r="G5" s="8">
        <v>65.448357754477911</v>
      </c>
      <c r="H5" s="8">
        <v>67.567055517944226</v>
      </c>
      <c r="I5" s="8">
        <v>72.263681230981305</v>
      </c>
      <c r="J5" s="8">
        <v>77.018072962025244</v>
      </c>
      <c r="K5" s="8">
        <v>81.40580383773738</v>
      </c>
      <c r="L5" s="8">
        <v>85.02817709603427</v>
      </c>
      <c r="M5" s="8">
        <v>92.216965828500648</v>
      </c>
      <c r="N5" s="8">
        <v>100</v>
      </c>
      <c r="O5" s="8">
        <v>108.90746113872159</v>
      </c>
      <c r="P5" s="8">
        <v>105.36879432580022</v>
      </c>
      <c r="Q5" s="8">
        <v>105.93271146476242</v>
      </c>
      <c r="R5" s="8">
        <v>103.98528846372798</v>
      </c>
      <c r="S5" s="8">
        <v>104.20356413592566</v>
      </c>
      <c r="T5" s="8">
        <v>104.4168528084567</v>
      </c>
      <c r="U5" s="8">
        <v>102.55975594193254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showGridLines="0" workbookViewId="0"/>
  </sheetViews>
  <sheetFormatPr defaultRowHeight="12.75"/>
  <cols>
    <col min="1" max="1" width="12.7109375" style="3" bestFit="1" customWidth="1"/>
    <col min="2" max="16" width="9.42578125" style="3" bestFit="1" customWidth="1"/>
    <col min="17" max="19" width="9.28515625" style="3" bestFit="1" customWidth="1"/>
    <col min="20" max="21" width="9.42578125" style="3" bestFit="1" customWidth="1"/>
    <col min="22" max="16384" width="9.140625" style="3"/>
  </cols>
  <sheetData>
    <row r="1" spans="1:21">
      <c r="B1" s="3">
        <v>1996</v>
      </c>
      <c r="C1" s="3">
        <v>1997</v>
      </c>
      <c r="D1" s="3">
        <v>1998</v>
      </c>
      <c r="E1" s="3">
        <v>1999</v>
      </c>
      <c r="F1" s="3">
        <v>2000</v>
      </c>
      <c r="G1" s="3">
        <v>2001</v>
      </c>
      <c r="H1" s="3">
        <v>2002</v>
      </c>
      <c r="I1" s="3">
        <v>2003</v>
      </c>
      <c r="J1" s="3">
        <v>2004</v>
      </c>
      <c r="K1" s="3">
        <v>2005</v>
      </c>
      <c r="L1" s="3">
        <v>2006</v>
      </c>
      <c r="M1" s="3">
        <v>2007</v>
      </c>
      <c r="N1" s="3">
        <v>2008</v>
      </c>
      <c r="O1" s="3">
        <v>2009</v>
      </c>
      <c r="P1" s="3">
        <v>2010</v>
      </c>
      <c r="Q1" s="3">
        <v>2011</v>
      </c>
      <c r="R1" s="3">
        <v>2012</v>
      </c>
      <c r="S1" s="3">
        <v>2013</v>
      </c>
      <c r="T1" s="3">
        <v>2014</v>
      </c>
      <c r="U1" s="3" t="s">
        <v>27</v>
      </c>
    </row>
    <row r="2" spans="1:21">
      <c r="A2" s="3" t="s">
        <v>2</v>
      </c>
      <c r="B2" s="8">
        <v>95.189434252475721</v>
      </c>
      <c r="C2" s="8">
        <v>95.670849880247644</v>
      </c>
      <c r="D2" s="8">
        <v>100.82123932998857</v>
      </c>
      <c r="E2" s="8">
        <v>99.999722820471661</v>
      </c>
      <c r="F2" s="8">
        <v>96.992079067326003</v>
      </c>
      <c r="G2" s="8">
        <v>99.789996845895033</v>
      </c>
      <c r="H2" s="8">
        <v>103.36799064387556</v>
      </c>
      <c r="I2" s="8">
        <v>103.42946038077245</v>
      </c>
      <c r="J2" s="8">
        <v>104.58989043136258</v>
      </c>
      <c r="K2" s="8">
        <v>102.27690608989532</v>
      </c>
      <c r="L2" s="8">
        <v>100.19279531683232</v>
      </c>
      <c r="M2" s="8">
        <v>101.28274614552409</v>
      </c>
      <c r="N2" s="8">
        <v>100</v>
      </c>
      <c r="O2" s="8">
        <v>102.04099340182687</v>
      </c>
      <c r="P2" s="8">
        <v>100.02870023467135</v>
      </c>
      <c r="Q2" s="8">
        <v>98.483501886361253</v>
      </c>
      <c r="R2" s="8">
        <v>97.925128978006384</v>
      </c>
      <c r="S2" s="8">
        <v>99.067055519569678</v>
      </c>
      <c r="T2" s="8">
        <v>100.53125272703245</v>
      </c>
      <c r="U2" s="8">
        <v>100.92172706192861</v>
      </c>
    </row>
    <row r="3" spans="1:21">
      <c r="A3" s="3" t="s">
        <v>14</v>
      </c>
      <c r="B3" s="8">
        <v>102.3606573807879</v>
      </c>
      <c r="C3" s="8">
        <v>104.30017450456259</v>
      </c>
      <c r="D3" s="8">
        <v>105.36458950622188</v>
      </c>
      <c r="E3" s="8">
        <v>104.73302081034817</v>
      </c>
      <c r="F3" s="8">
        <v>102.61606688337723</v>
      </c>
      <c r="G3" s="8">
        <v>103.2503424344721</v>
      </c>
      <c r="H3" s="8">
        <v>104.51876355732286</v>
      </c>
      <c r="I3" s="8">
        <v>104.14810202369506</v>
      </c>
      <c r="J3" s="8">
        <v>103.98197899933146</v>
      </c>
      <c r="K3" s="8">
        <v>102.19358790000474</v>
      </c>
      <c r="L3" s="8">
        <v>100.82909156524418</v>
      </c>
      <c r="M3" s="8">
        <v>101.25393187373841</v>
      </c>
      <c r="N3" s="8">
        <v>100</v>
      </c>
      <c r="O3" s="8">
        <v>101.30215583072702</v>
      </c>
      <c r="P3" s="8">
        <v>101.38793996395464</v>
      </c>
      <c r="Q3" s="8">
        <v>99.966630795647305</v>
      </c>
      <c r="R3" s="8">
        <v>98.993915001021065</v>
      </c>
      <c r="S3" s="8">
        <v>99.526301857116508</v>
      </c>
      <c r="T3" s="8">
        <v>100.21425279195594</v>
      </c>
      <c r="U3" s="8">
        <v>101.23580482534021</v>
      </c>
    </row>
    <row r="4" spans="1:21">
      <c r="A4" s="3" t="s">
        <v>18</v>
      </c>
      <c r="B4" s="8">
        <v>103.37932235792486</v>
      </c>
      <c r="C4" s="8">
        <v>101.87442909095761</v>
      </c>
      <c r="D4" s="8">
        <v>103.93149902440317</v>
      </c>
      <c r="E4" s="8">
        <v>102.67260123449627</v>
      </c>
      <c r="F4" s="8">
        <v>96.44101200183924</v>
      </c>
      <c r="G4" s="8">
        <v>96.457174548709801</v>
      </c>
      <c r="H4" s="8">
        <v>95.778264296773372</v>
      </c>
      <c r="I4" s="8">
        <v>95.334627547495018</v>
      </c>
      <c r="J4" s="8">
        <v>98.840269404325838</v>
      </c>
      <c r="K4" s="8">
        <v>100.0269170443419</v>
      </c>
      <c r="L4" s="8">
        <v>99.964624019481647</v>
      </c>
      <c r="M4" s="8">
        <v>101.62625051555143</v>
      </c>
      <c r="N4" s="8">
        <v>100</v>
      </c>
      <c r="O4" s="8">
        <v>103.30371523966295</v>
      </c>
      <c r="P4" s="8">
        <v>101.31797214542803</v>
      </c>
      <c r="Q4" s="8">
        <v>99.764345440448693</v>
      </c>
      <c r="R4" s="8">
        <v>98.52557314857485</v>
      </c>
      <c r="S4" s="8">
        <v>99.559338452973705</v>
      </c>
      <c r="T4" s="8">
        <v>101.42676789050766</v>
      </c>
      <c r="U4" s="8">
        <v>103.3977510838784</v>
      </c>
    </row>
    <row r="5" spans="1:21">
      <c r="A5" s="3" t="s">
        <v>22</v>
      </c>
      <c r="B5" s="8">
        <v>104.76086882421404</v>
      </c>
      <c r="C5" s="8">
        <v>107.84129193913965</v>
      </c>
      <c r="D5" s="8">
        <v>104.47201491393071</v>
      </c>
      <c r="E5" s="8">
        <v>102.76917682292515</v>
      </c>
      <c r="F5" s="8">
        <v>106.32057799580335</v>
      </c>
      <c r="G5" s="8">
        <v>105.13403475718313</v>
      </c>
      <c r="H5" s="8">
        <v>105.08459656540523</v>
      </c>
      <c r="I5" s="8">
        <v>104.70041327593964</v>
      </c>
      <c r="J5" s="8">
        <v>104.3940105988674</v>
      </c>
      <c r="K5" s="8">
        <v>104.25403248634548</v>
      </c>
      <c r="L5" s="8">
        <v>102.79487117792783</v>
      </c>
      <c r="M5" s="8">
        <v>101.62133021470581</v>
      </c>
      <c r="N5" s="8">
        <v>100</v>
      </c>
      <c r="O5" s="8">
        <v>98.875645415620681</v>
      </c>
      <c r="P5" s="8">
        <v>98.287640588675345</v>
      </c>
      <c r="Q5" s="8">
        <v>97.000570520438558</v>
      </c>
      <c r="R5" s="8">
        <v>95.814880713401564</v>
      </c>
      <c r="S5" s="8">
        <v>95.365264491254507</v>
      </c>
      <c r="T5" s="8">
        <v>95.384258774373563</v>
      </c>
      <c r="U5" s="8">
        <v>95.322236029669966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DV7"/>
  <sheetViews>
    <sheetView showGridLines="0" workbookViewId="0">
      <pane xSplit="1" ySplit="2" topLeftCell="DD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2.75"/>
  <cols>
    <col min="1" max="1" width="35.5703125" style="20" customWidth="1"/>
    <col min="2" max="2" width="21.5703125" style="20" customWidth="1"/>
    <col min="3" max="16384" width="9.140625" style="20"/>
  </cols>
  <sheetData>
    <row r="1" spans="1:126">
      <c r="A1" s="19"/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 t="s">
        <v>2</v>
      </c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 t="s">
        <v>18</v>
      </c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 t="s">
        <v>22</v>
      </c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</row>
    <row r="2" spans="1:126">
      <c r="A2" s="19"/>
      <c r="B2" s="22">
        <v>2008</v>
      </c>
      <c r="C2" s="22"/>
      <c r="D2" s="22"/>
      <c r="E2" s="22"/>
      <c r="F2" s="22">
        <v>2009</v>
      </c>
      <c r="G2" s="22"/>
      <c r="H2" s="22"/>
      <c r="I2" s="22"/>
      <c r="J2" s="22">
        <v>2010</v>
      </c>
      <c r="K2" s="22"/>
      <c r="L2" s="22"/>
      <c r="M2" s="22"/>
      <c r="N2" s="22">
        <v>2011</v>
      </c>
      <c r="O2" s="22"/>
      <c r="P2" s="22"/>
      <c r="Q2" s="22"/>
      <c r="R2" s="22">
        <v>2012</v>
      </c>
      <c r="S2" s="22"/>
      <c r="T2" s="22"/>
      <c r="U2" s="22"/>
      <c r="V2" s="22">
        <v>2013</v>
      </c>
      <c r="W2" s="22"/>
      <c r="X2" s="22"/>
      <c r="Y2" s="22"/>
      <c r="Z2" s="22">
        <v>2014</v>
      </c>
      <c r="AA2" s="22"/>
      <c r="AB2" s="22"/>
      <c r="AC2" s="22"/>
      <c r="AD2" s="22">
        <v>2015</v>
      </c>
      <c r="AE2" s="22"/>
      <c r="AF2" s="22"/>
      <c r="AG2" s="22"/>
      <c r="AH2" s="22">
        <v>2008</v>
      </c>
      <c r="AI2" s="22"/>
      <c r="AJ2" s="22"/>
      <c r="AK2" s="22"/>
      <c r="AL2" s="22">
        <v>2009</v>
      </c>
      <c r="AM2" s="22"/>
      <c r="AN2" s="22"/>
      <c r="AO2" s="22"/>
      <c r="AP2" s="22">
        <v>2010</v>
      </c>
      <c r="AQ2" s="22"/>
      <c r="AR2" s="22"/>
      <c r="AS2" s="22"/>
      <c r="AT2" s="22">
        <v>2011</v>
      </c>
      <c r="AU2" s="22"/>
      <c r="AV2" s="22"/>
      <c r="AW2" s="22"/>
      <c r="AX2" s="22">
        <v>2012</v>
      </c>
      <c r="AY2" s="22"/>
      <c r="AZ2" s="22"/>
      <c r="BA2" s="22"/>
      <c r="BB2" s="22">
        <v>2013</v>
      </c>
      <c r="BC2" s="22"/>
      <c r="BD2" s="22"/>
      <c r="BE2" s="22"/>
      <c r="BF2" s="22">
        <v>2014</v>
      </c>
      <c r="BG2" s="22"/>
      <c r="BH2" s="22"/>
      <c r="BI2" s="22"/>
      <c r="BJ2" s="22">
        <v>2015</v>
      </c>
      <c r="BK2" s="22"/>
      <c r="BL2" s="22"/>
      <c r="BM2" s="22">
        <v>2008</v>
      </c>
      <c r="BN2" s="22"/>
      <c r="BO2" s="22"/>
      <c r="BP2" s="22"/>
      <c r="BQ2" s="22">
        <v>2009</v>
      </c>
      <c r="BR2" s="22"/>
      <c r="BS2" s="22"/>
      <c r="BT2" s="22"/>
      <c r="BU2" s="22">
        <v>2010</v>
      </c>
      <c r="BV2" s="22"/>
      <c r="BW2" s="22"/>
      <c r="BX2" s="22"/>
      <c r="BY2" s="22">
        <v>2011</v>
      </c>
      <c r="BZ2" s="22"/>
      <c r="CA2" s="22"/>
      <c r="CB2" s="22"/>
      <c r="CC2" s="22">
        <v>2012</v>
      </c>
      <c r="CD2" s="22"/>
      <c r="CE2" s="22"/>
      <c r="CF2" s="22"/>
      <c r="CG2" s="22">
        <v>2013</v>
      </c>
      <c r="CH2" s="22"/>
      <c r="CI2" s="22"/>
      <c r="CJ2" s="22"/>
      <c r="CK2" s="22">
        <v>2014</v>
      </c>
      <c r="CL2" s="22"/>
      <c r="CM2" s="22"/>
      <c r="CN2" s="22"/>
      <c r="CO2" s="22">
        <v>2015</v>
      </c>
      <c r="CP2" s="22"/>
      <c r="CQ2" s="22"/>
      <c r="CR2" s="22">
        <v>2008</v>
      </c>
      <c r="CS2" s="22"/>
      <c r="CT2" s="22"/>
      <c r="CU2" s="22"/>
      <c r="CV2" s="22">
        <v>2009</v>
      </c>
      <c r="CW2" s="22"/>
      <c r="CX2" s="22"/>
      <c r="CY2" s="22"/>
      <c r="CZ2" s="22">
        <v>2010</v>
      </c>
      <c r="DA2" s="22"/>
      <c r="DB2" s="22"/>
      <c r="DC2" s="22"/>
      <c r="DD2" s="22">
        <v>2011</v>
      </c>
      <c r="DE2" s="22"/>
      <c r="DF2" s="22"/>
      <c r="DG2" s="22"/>
      <c r="DH2" s="22">
        <v>2012</v>
      </c>
      <c r="DI2" s="22"/>
      <c r="DJ2" s="22"/>
      <c r="DK2" s="22"/>
      <c r="DL2" s="22">
        <v>2013</v>
      </c>
      <c r="DM2" s="22"/>
      <c r="DN2" s="22"/>
      <c r="DO2" s="22"/>
      <c r="DP2" s="22">
        <v>2014</v>
      </c>
      <c r="DQ2" s="22"/>
      <c r="DR2" s="22"/>
      <c r="DS2" s="22"/>
      <c r="DT2" s="22">
        <v>2015</v>
      </c>
      <c r="DU2" s="22"/>
      <c r="DV2" s="22"/>
    </row>
    <row r="3" spans="1:126">
      <c r="A3" s="19" t="s">
        <v>42</v>
      </c>
      <c r="B3" s="23">
        <v>0.70109369016963352</v>
      </c>
      <c r="C3" s="23">
        <v>0.68804717387880654</v>
      </c>
      <c r="D3" s="23">
        <v>0.67998960607467085</v>
      </c>
      <c r="E3" s="23">
        <v>0.66810991741935777</v>
      </c>
      <c r="F3" s="23">
        <v>0.60414601061061735</v>
      </c>
      <c r="G3" s="23">
        <v>0.52298384630223038</v>
      </c>
      <c r="H3" s="23">
        <v>0.43116390810085409</v>
      </c>
      <c r="I3" s="23">
        <v>0.33014330521524488</v>
      </c>
      <c r="J3" s="23">
        <v>0.40071150412446549</v>
      </c>
      <c r="K3" s="23">
        <v>0.47613261527393219</v>
      </c>
      <c r="L3" s="23">
        <v>0.55355777736450451</v>
      </c>
      <c r="M3" s="23">
        <v>0.63347550044543954</v>
      </c>
      <c r="N3" s="23">
        <v>0.717395385763687</v>
      </c>
      <c r="O3" s="23">
        <v>0.8062566635901226</v>
      </c>
      <c r="P3" s="23">
        <v>0.88961573052557497</v>
      </c>
      <c r="Q3" s="23">
        <v>0.97451405771146293</v>
      </c>
      <c r="R3" s="23">
        <v>1.1353863160644362</v>
      </c>
      <c r="S3" s="23">
        <v>1.2980015684586328</v>
      </c>
      <c r="T3" s="23">
        <v>1.4659427951525776</v>
      </c>
      <c r="U3" s="23">
        <v>1.6194261082766455</v>
      </c>
      <c r="V3" s="23">
        <v>1.7542981592040749</v>
      </c>
      <c r="W3" s="23">
        <v>1.8845995822263713</v>
      </c>
      <c r="X3" s="23">
        <v>2.0257572272242874</v>
      </c>
      <c r="Y3" s="23">
        <v>2.1907364911354121</v>
      </c>
      <c r="Z3" s="23">
        <v>2.1878124838061761</v>
      </c>
      <c r="AA3" s="23">
        <v>2.1992055698787962</v>
      </c>
      <c r="AB3" s="23">
        <v>2.1932391679918188</v>
      </c>
      <c r="AC3" s="23">
        <v>2.1870272966073094</v>
      </c>
      <c r="AD3" s="23">
        <v>2.1818385224810841</v>
      </c>
      <c r="AE3" s="23">
        <v>2.1820390040100985</v>
      </c>
      <c r="AF3" s="23">
        <v>2.1799160827311788</v>
      </c>
      <c r="AG3" s="23">
        <v>2.1714398315065262</v>
      </c>
      <c r="AH3" s="23">
        <v>-0.23171922793839847</v>
      </c>
      <c r="AI3" s="23">
        <v>-0.36846940405815626</v>
      </c>
      <c r="AJ3" s="23">
        <v>-0.4890429380457223</v>
      </c>
      <c r="AK3" s="23">
        <v>-0.61846159385784838</v>
      </c>
      <c r="AL3" s="23">
        <v>-0.63539632617137598</v>
      </c>
      <c r="AM3" s="23">
        <v>-0.60197892069939651</v>
      </c>
      <c r="AN3" s="23">
        <v>-0.52856803444768641</v>
      </c>
      <c r="AO3" s="23">
        <v>-0.41415102406600557</v>
      </c>
      <c r="AP3" s="23">
        <v>-0.31157791578341865</v>
      </c>
      <c r="AQ3" s="23">
        <v>-0.25138313175911803</v>
      </c>
      <c r="AR3" s="23">
        <v>-0.19053373432505097</v>
      </c>
      <c r="AS3" s="23">
        <v>-0.12948748266363294</v>
      </c>
      <c r="AT3" s="23">
        <v>-0.12239763862269719</v>
      </c>
      <c r="AU3" s="23">
        <v>-9.5659740341546659E-2</v>
      </c>
      <c r="AV3" s="23">
        <v>-7.2415329768270947E-2</v>
      </c>
      <c r="AW3" s="23">
        <v>-5.6254077656308375E-2</v>
      </c>
      <c r="AX3" s="23">
        <v>-2.118673906081512E-2</v>
      </c>
      <c r="AY3" s="23">
        <v>9.6331736861215624E-3</v>
      </c>
      <c r="AZ3" s="23">
        <v>3.0673357979863848E-2</v>
      </c>
      <c r="BA3" s="23">
        <v>3.6654222485529665E-2</v>
      </c>
      <c r="BB3" s="23">
        <v>7.8762228996164099E-2</v>
      </c>
      <c r="BC3" s="23">
        <v>0.14671117199898076</v>
      </c>
      <c r="BD3" s="23">
        <v>0.20775772272728998</v>
      </c>
      <c r="BE3" s="23">
        <v>0.31552980322414093</v>
      </c>
      <c r="BF3" s="23">
        <v>0.3863884515850074</v>
      </c>
      <c r="BG3" s="23">
        <v>0.43683604331683962</v>
      </c>
      <c r="BH3" s="23">
        <v>0.48504717529073149</v>
      </c>
      <c r="BI3" s="23">
        <v>0.52193975977586837</v>
      </c>
      <c r="BJ3" s="23">
        <v>0.54856093839587794</v>
      </c>
      <c r="BK3" s="23">
        <v>0.59231316699058134</v>
      </c>
      <c r="BL3" s="23">
        <v>0.63292709861056318</v>
      </c>
      <c r="BM3" s="23">
        <v>1.1121635079533791</v>
      </c>
      <c r="BN3" s="23">
        <v>0.98683752431263128</v>
      </c>
      <c r="BO3" s="23">
        <v>0.87242677028459859</v>
      </c>
      <c r="BP3" s="23">
        <v>0.8010581777782666</v>
      </c>
      <c r="BQ3" s="23">
        <v>0.78127162213867329</v>
      </c>
      <c r="BR3" s="23">
        <v>0.79854107374761685</v>
      </c>
      <c r="BS3" s="23">
        <v>0.79724309169191765</v>
      </c>
      <c r="BT3" s="23">
        <v>0.75561702805010222</v>
      </c>
      <c r="BU3" s="23">
        <v>0.71043430352256387</v>
      </c>
      <c r="BV3" s="23">
        <v>0.65820655285361662</v>
      </c>
      <c r="BW3" s="23">
        <v>0.6186059276618604</v>
      </c>
      <c r="BX3" s="23">
        <v>0.57776070398089696</v>
      </c>
      <c r="BY3" s="23">
        <v>0.55740157250357769</v>
      </c>
      <c r="BZ3" s="23">
        <v>0.5188667020335237</v>
      </c>
      <c r="CA3" s="23">
        <v>0.48249942182740219</v>
      </c>
      <c r="CB3" s="23">
        <v>0.47499683344222071</v>
      </c>
      <c r="CC3" s="23">
        <v>0.45569503803142275</v>
      </c>
      <c r="CD3" s="23">
        <v>0.43211508192148557</v>
      </c>
      <c r="CE3" s="23">
        <v>0.42432506049767421</v>
      </c>
      <c r="CF3" s="23">
        <v>0.43146886283094293</v>
      </c>
      <c r="CG3" s="23">
        <v>0.44370537513794783</v>
      </c>
      <c r="CH3" s="23">
        <v>0.44260043112541708</v>
      </c>
      <c r="CI3" s="23">
        <v>0.46056222707423577</v>
      </c>
      <c r="CJ3" s="23">
        <v>0.44160552963398864</v>
      </c>
      <c r="CK3" s="23">
        <v>0.43297626762009123</v>
      </c>
      <c r="CL3" s="23">
        <v>0.42052476409828438</v>
      </c>
      <c r="CM3" s="23">
        <v>0.3817238396104175</v>
      </c>
      <c r="CN3" s="23">
        <v>0.32404490618253629</v>
      </c>
      <c r="CO3" s="23">
        <v>0.27536599744340956</v>
      </c>
      <c r="CP3" s="23">
        <v>0.21320822955633953</v>
      </c>
      <c r="CQ3" s="23">
        <v>0.17982244929108684</v>
      </c>
      <c r="CR3" s="23">
        <v>1.9831061755628709</v>
      </c>
      <c r="CS3" s="23">
        <v>1.9717691897148435</v>
      </c>
      <c r="CT3" s="23">
        <v>1.9572203535926096</v>
      </c>
      <c r="CU3" s="23">
        <v>1.9575435936315393</v>
      </c>
      <c r="CV3" s="23">
        <v>1.9113412191527155</v>
      </c>
      <c r="CW3" s="23">
        <v>1.8475877527835971</v>
      </c>
      <c r="CX3" s="23">
        <v>1.7784681370076854</v>
      </c>
      <c r="CY3" s="23">
        <v>1.7231707469945967</v>
      </c>
      <c r="CZ3" s="23">
        <v>1.7233645962183444</v>
      </c>
      <c r="DA3" s="23">
        <v>1.7194507798986669</v>
      </c>
      <c r="DB3" s="23">
        <v>1.7184177201863702</v>
      </c>
      <c r="DC3" s="23">
        <v>1.7032908326803904</v>
      </c>
      <c r="DD3" s="23">
        <v>1.7180770950509492</v>
      </c>
      <c r="DE3" s="23">
        <v>1.7170043407984221</v>
      </c>
      <c r="DF3" s="23">
        <v>1.7194814677469659</v>
      </c>
      <c r="DG3" s="23">
        <v>1.7174047286122922</v>
      </c>
      <c r="DH3" s="23">
        <v>1.7701979615561074</v>
      </c>
      <c r="DI3" s="23">
        <v>1.8161545254356644</v>
      </c>
      <c r="DJ3" s="23">
        <v>1.8562768018760969</v>
      </c>
      <c r="DK3" s="23">
        <v>1.9055535840286995</v>
      </c>
      <c r="DL3" s="23">
        <v>1.9131890469927058</v>
      </c>
      <c r="DM3" s="23">
        <v>1.9197505965037018</v>
      </c>
      <c r="DN3" s="23">
        <v>1.9278289460248739</v>
      </c>
      <c r="DO3" s="23">
        <v>1.9340421209453511</v>
      </c>
      <c r="DP3" s="23">
        <v>1.9335943820588328</v>
      </c>
      <c r="DQ3" s="23">
        <v>1.9317450096587252</v>
      </c>
      <c r="DR3" s="23">
        <v>1.9275450993565515</v>
      </c>
      <c r="DS3" s="23">
        <v>1.921641494751219</v>
      </c>
      <c r="DT3" s="23">
        <v>1.9223861272406457</v>
      </c>
      <c r="DU3" s="23">
        <v>1.919503592866759</v>
      </c>
      <c r="DV3" s="23">
        <v>1.9142285814129572</v>
      </c>
    </row>
    <row r="4" spans="1:126">
      <c r="A4" s="19" t="s">
        <v>41</v>
      </c>
      <c r="B4" s="23">
        <v>-5.2324347798175568</v>
      </c>
      <c r="C4" s="23">
        <v>-4.4551082671917941</v>
      </c>
      <c r="D4" s="23">
        <v>-4.4500958048889778</v>
      </c>
      <c r="E4" s="23">
        <v>-4.4124780484951751</v>
      </c>
      <c r="F4" s="23">
        <v>-4.3295268651410419</v>
      </c>
      <c r="G4" s="23">
        <v>-4.2074107480490577</v>
      </c>
      <c r="H4" s="23">
        <v>-3.594576907740525</v>
      </c>
      <c r="I4" s="23">
        <v>-2.9140890312475971</v>
      </c>
      <c r="J4" s="23">
        <v>-3.0476230195429088</v>
      </c>
      <c r="K4" s="23">
        <v>-3.1454990328382157</v>
      </c>
      <c r="L4" s="23">
        <v>-3.1905712134951996</v>
      </c>
      <c r="M4" s="23">
        <v>-3.2438868600885988</v>
      </c>
      <c r="N4" s="23">
        <v>-3.3569036678299975</v>
      </c>
      <c r="O4" s="23">
        <v>-3.436904337148603</v>
      </c>
      <c r="P4" s="23">
        <v>-3.5032120548825771</v>
      </c>
      <c r="Q4" s="23">
        <v>-3.6492613724335774</v>
      </c>
      <c r="R4" s="23">
        <v>-3.4970999454994183</v>
      </c>
      <c r="S4" s="23">
        <v>-3.4883997101223598</v>
      </c>
      <c r="T4" s="23">
        <v>-3.400437126910183</v>
      </c>
      <c r="U4" s="23">
        <v>-3.5518841322429475</v>
      </c>
      <c r="V4" s="23">
        <v>-3.5280687534818984</v>
      </c>
      <c r="W4" s="23">
        <v>-3.5411647366857819</v>
      </c>
      <c r="X4" s="23">
        <v>-3.5846810662612638</v>
      </c>
      <c r="Y4" s="23">
        <v>-3.4845786589802716</v>
      </c>
      <c r="Z4" s="23">
        <v>-3.9180852205283507</v>
      </c>
      <c r="AA4" s="23">
        <v>-4.3888124958543298</v>
      </c>
      <c r="AB4" s="23">
        <v>-4.8281443014188037</v>
      </c>
      <c r="AC4" s="23">
        <v>-5.2290907349529521</v>
      </c>
      <c r="AD4" s="23">
        <v>-5.009602469350054</v>
      </c>
      <c r="AE4" s="23">
        <v>-4.8181490270331517</v>
      </c>
      <c r="AF4" s="23">
        <v>-4.7357282803278586</v>
      </c>
      <c r="AG4" s="23">
        <v>-4.7658136958160711</v>
      </c>
      <c r="AH4" s="23">
        <v>-6.3123899823412026</v>
      </c>
      <c r="AI4" s="23">
        <v>-6.2525962613836086</v>
      </c>
      <c r="AJ4" s="23">
        <v>-5.0984588770826624</v>
      </c>
      <c r="AK4" s="23">
        <v>-4.1131234669608538</v>
      </c>
      <c r="AL4" s="23">
        <v>-4.8346524752444013</v>
      </c>
      <c r="AM4" s="23">
        <v>-4.8811132108953323</v>
      </c>
      <c r="AN4" s="23">
        <v>-5.589540225896096</v>
      </c>
      <c r="AO4" s="23">
        <v>-5.9611219176855474</v>
      </c>
      <c r="AP4" s="23">
        <v>-5.6608647485539576</v>
      </c>
      <c r="AQ4" s="23">
        <v>-5.2813406051291594</v>
      </c>
      <c r="AR4" s="23">
        <v>-6.5479682776567278</v>
      </c>
      <c r="AS4" s="23">
        <v>-6.7033739606168856</v>
      </c>
      <c r="AT4" s="23">
        <v>-6.3817413589211949</v>
      </c>
      <c r="AU4" s="23">
        <v>-7.881831504229349</v>
      </c>
      <c r="AV4" s="23">
        <v>-6.2847079391197029</v>
      </c>
      <c r="AW4" s="23">
        <v>-6.0654124860817005</v>
      </c>
      <c r="AX4" s="23">
        <v>-6.6632906679762431</v>
      </c>
      <c r="AY4" s="23">
        <v>-4.4956045557501403</v>
      </c>
      <c r="AZ4" s="23">
        <v>-5.478834138638601</v>
      </c>
      <c r="BA4" s="23">
        <v>-6.1053861793044897</v>
      </c>
      <c r="BB4" s="23">
        <v>-6.6301994201946099</v>
      </c>
      <c r="BC4" s="23">
        <v>-7.0922804441450511</v>
      </c>
      <c r="BD4" s="23">
        <v>-6.7627258724495416</v>
      </c>
      <c r="BE4" s="23">
        <v>-6.5764060199261856</v>
      </c>
      <c r="BF4" s="23">
        <v>-5.6657903481794261</v>
      </c>
      <c r="BG4" s="23">
        <v>-6.8985863473454607</v>
      </c>
      <c r="BH4" s="23">
        <v>-7.1887140699820593</v>
      </c>
      <c r="BI4" s="23">
        <v>-6.7819208236255948</v>
      </c>
      <c r="BJ4" s="23">
        <v>-7.1961709398212932</v>
      </c>
      <c r="BK4" s="23">
        <v>-6.4372136065605812</v>
      </c>
      <c r="BL4" s="23">
        <v>-6.5024853028396734</v>
      </c>
      <c r="BM4" s="23">
        <v>-3.6656200224759488</v>
      </c>
      <c r="BN4" s="23">
        <v>-3.1825176513185678</v>
      </c>
      <c r="BO4" s="23">
        <v>-2.679722702778355</v>
      </c>
      <c r="BP4" s="23">
        <v>-2.0537668708957111</v>
      </c>
      <c r="BQ4" s="23">
        <v>-2.1244584924841621</v>
      </c>
      <c r="BR4" s="23">
        <v>-2.399437525303552</v>
      </c>
      <c r="BS4" s="23">
        <v>-2.716249004743271</v>
      </c>
      <c r="BT4" s="23">
        <v>-3.240940681368063</v>
      </c>
      <c r="BU4" s="23">
        <v>-3.4961303841534228</v>
      </c>
      <c r="BV4" s="23">
        <v>-3.2674813935372464</v>
      </c>
      <c r="BW4" s="23">
        <v>-3.4452988833907403</v>
      </c>
      <c r="BX4" s="23">
        <v>-3.4998673402832283</v>
      </c>
      <c r="BY4" s="23">
        <v>-3.2740210251234978</v>
      </c>
      <c r="BZ4" s="23">
        <v>-3.5736481300964371</v>
      </c>
      <c r="CA4" s="23">
        <v>-3.4540711199386349</v>
      </c>
      <c r="CB4" s="23">
        <v>-3.3227395188254163</v>
      </c>
      <c r="CC4" s="23">
        <v>-3.4040191995702642</v>
      </c>
      <c r="CD4" s="23">
        <v>-3.0526196943634565</v>
      </c>
      <c r="CE4" s="23">
        <v>-3.1023396640735839</v>
      </c>
      <c r="CF4" s="23">
        <v>-2.9864504043111464</v>
      </c>
      <c r="CG4" s="23">
        <v>-2.7679444629240129</v>
      </c>
      <c r="CH4" s="23">
        <v>-2.9879210244851921</v>
      </c>
      <c r="CI4" s="23">
        <v>-2.6562907351886853</v>
      </c>
      <c r="CJ4" s="23">
        <v>-2.9602696912764603</v>
      </c>
      <c r="CK4" s="23">
        <v>-3.2390399431398662</v>
      </c>
      <c r="CL4" s="23">
        <v>-3.5687421916011153</v>
      </c>
      <c r="CM4" s="23">
        <v>-3.8550144253541752</v>
      </c>
      <c r="CN4" s="23">
        <v>-3.1858208017792657</v>
      </c>
      <c r="CO4" s="23">
        <v>-3.1146642657675536</v>
      </c>
      <c r="CP4" s="23">
        <v>-2.6854271471794791</v>
      </c>
      <c r="CQ4" s="23">
        <v>-2.5787566244304378</v>
      </c>
      <c r="CR4" s="23">
        <v>-5.5934246988261318</v>
      </c>
      <c r="CS4" s="23">
        <v>-5.8619368654043242</v>
      </c>
      <c r="CT4" s="23">
        <v>-4.7732816154953639</v>
      </c>
      <c r="CU4" s="23">
        <v>-3.6727824109173612</v>
      </c>
      <c r="CV4" s="23">
        <v>-4.2562261441366536</v>
      </c>
      <c r="CW4" s="23">
        <v>-3.0156907535104165</v>
      </c>
      <c r="CX4" s="23">
        <v>-2.9773552172381526</v>
      </c>
      <c r="CY4" s="23">
        <v>-3.0176250109686231</v>
      </c>
      <c r="CZ4" s="23">
        <v>-3.5010499424976063</v>
      </c>
      <c r="DA4" s="23">
        <v>-3.9590380994657814</v>
      </c>
      <c r="DB4" s="23">
        <v>-4.386281534153289</v>
      </c>
      <c r="DC4" s="23">
        <v>-4.8166417361160585</v>
      </c>
      <c r="DD4" s="23">
        <v>-5.0090603158167228</v>
      </c>
      <c r="DE4" s="23">
        <v>-5.1768632103900325</v>
      </c>
      <c r="DF4" s="23">
        <v>-5.3606771563229003</v>
      </c>
      <c r="DG4" s="23">
        <v>-5.5309574339719072</v>
      </c>
      <c r="DH4" s="23">
        <v>-5.0827396550802053</v>
      </c>
      <c r="DI4" s="23">
        <v>-4.66013123036854</v>
      </c>
      <c r="DJ4" s="23">
        <v>-4.2201087182500849</v>
      </c>
      <c r="DK4" s="23">
        <v>-3.7422034551276657</v>
      </c>
      <c r="DL4" s="23">
        <v>-3.4489630707783729</v>
      </c>
      <c r="DM4" s="23">
        <v>-3.1238334848805964</v>
      </c>
      <c r="DN4" s="23">
        <v>-2.8126425279610077</v>
      </c>
      <c r="DO4" s="23">
        <v>-2.5844111871063857</v>
      </c>
      <c r="DP4" s="23">
        <v>-2.8811095649547473</v>
      </c>
      <c r="DQ4" s="23">
        <v>-3.1852328825928309</v>
      </c>
      <c r="DR4" s="23">
        <v>-3.4969080630304581</v>
      </c>
      <c r="DS4" s="23">
        <v>-3.7771107617217492</v>
      </c>
      <c r="DT4" s="23">
        <v>-4.0483267609043763</v>
      </c>
      <c r="DU4" s="23">
        <v>-4.3043888731469284</v>
      </c>
      <c r="DV4" s="23">
        <v>-4.5526024578229043</v>
      </c>
    </row>
    <row r="5" spans="1:126">
      <c r="A5" s="19" t="s">
        <v>69</v>
      </c>
      <c r="B5" s="23">
        <v>-2.0104856588938569</v>
      </c>
      <c r="C5" s="23">
        <v>-2.2025787876706771</v>
      </c>
      <c r="D5" s="23">
        <v>-2.4696165190007053</v>
      </c>
      <c r="E5" s="23">
        <v>-2.6965259132133226</v>
      </c>
      <c r="F5" s="23">
        <v>-2.7327864463699632</v>
      </c>
      <c r="G5" s="23">
        <v>-2.7561565276941287</v>
      </c>
      <c r="H5" s="23">
        <v>-2.6744064335587945</v>
      </c>
      <c r="I5" s="23">
        <v>-2.4579023599027994</v>
      </c>
      <c r="J5" s="23">
        <v>-2.3063409397344281</v>
      </c>
      <c r="K5" s="23">
        <v>-2.1723277194068435</v>
      </c>
      <c r="L5" s="23">
        <v>-2.0944595317296413</v>
      </c>
      <c r="M5" s="23">
        <v>-2.0801449640696448</v>
      </c>
      <c r="N5" s="23">
        <v>-2.1344267903447762</v>
      </c>
      <c r="O5" s="23">
        <v>-2.237992801319586</v>
      </c>
      <c r="P5" s="23">
        <v>-2.372246509925267</v>
      </c>
      <c r="Q5" s="23">
        <v>-2.5267824087687907</v>
      </c>
      <c r="R5" s="23">
        <v>-2.6182134295125543</v>
      </c>
      <c r="S5" s="23">
        <v>-2.6708085913872015</v>
      </c>
      <c r="T5" s="23">
        <v>-2.6451228044625781</v>
      </c>
      <c r="U5" s="23">
        <v>-2.6278088342334818</v>
      </c>
      <c r="V5" s="23">
        <v>-2.5795322112831474</v>
      </c>
      <c r="W5" s="23">
        <v>-2.5180340219850343</v>
      </c>
      <c r="X5" s="23">
        <v>-2.4713092668224692</v>
      </c>
      <c r="Y5" s="23">
        <v>-2.3990795190740224</v>
      </c>
      <c r="Z5" s="23">
        <v>-2.3348371598447781</v>
      </c>
      <c r="AA5" s="23">
        <v>-2.2708782279192485</v>
      </c>
      <c r="AB5" s="23">
        <v>-2.221034712688549</v>
      </c>
      <c r="AC5" s="23">
        <v>-2.1769283146367155</v>
      </c>
      <c r="AD5" s="23">
        <v>-2.1401444803965921</v>
      </c>
      <c r="AE5" s="23">
        <v>-2.0700991804979303</v>
      </c>
      <c r="AF5" s="23">
        <v>-1.9702361337610732</v>
      </c>
      <c r="AG5" s="23">
        <v>-1.8727068799008884</v>
      </c>
      <c r="AH5" s="23">
        <v>0.79954327804348402</v>
      </c>
      <c r="AI5" s="23">
        <v>0.83007136390264791</v>
      </c>
      <c r="AJ5" s="23">
        <v>0.96255469060742094</v>
      </c>
      <c r="AK5" s="23">
        <v>1.0342873071342855</v>
      </c>
      <c r="AL5" s="23">
        <v>0.99154886923933472</v>
      </c>
      <c r="AM5" s="23">
        <v>0.87152558750422537</v>
      </c>
      <c r="AN5" s="23">
        <v>0.77570028590725426</v>
      </c>
      <c r="AO5" s="23">
        <v>0.65546418782028359</v>
      </c>
      <c r="AP5" s="23">
        <v>0.54233198760079604</v>
      </c>
      <c r="AQ5" s="23">
        <v>0.48709579703664319</v>
      </c>
      <c r="AR5" s="23">
        <v>0.41419531425748551</v>
      </c>
      <c r="AS5" s="23">
        <v>0.34174213711868007</v>
      </c>
      <c r="AT5" s="23">
        <v>0.40019197169358689</v>
      </c>
      <c r="AU5" s="23">
        <v>0.32557659850266901</v>
      </c>
      <c r="AV5" s="23">
        <v>0.30759681494975544</v>
      </c>
      <c r="AW5" s="23">
        <v>0.33177676669905287</v>
      </c>
      <c r="AX5" s="23">
        <v>0.22160349324014439</v>
      </c>
      <c r="AY5" s="23">
        <v>8.5648794247759966E-2</v>
      </c>
      <c r="AZ5" s="23">
        <v>1.5554441166260263E-2</v>
      </c>
      <c r="BA5" s="23">
        <v>-8.774610136603897E-2</v>
      </c>
      <c r="BB5" s="23">
        <v>-0.12855300114819734</v>
      </c>
      <c r="BC5" s="23">
        <v>-0.17370703683800209</v>
      </c>
      <c r="BD5" s="23">
        <v>-0.13232451971451897</v>
      </c>
      <c r="BE5" s="23">
        <v>-0.13978926433748373</v>
      </c>
      <c r="BF5" s="23">
        <v>-9.3533847320428742E-2</v>
      </c>
      <c r="BG5" s="23">
        <v>-7.1615630610052619E-2</v>
      </c>
      <c r="BH5" s="23">
        <v>-8.1895272145280709E-2</v>
      </c>
      <c r="BI5" s="23">
        <v>-6.6696611204642944E-2</v>
      </c>
      <c r="BJ5" s="23">
        <v>-1.2208708836354835E-2</v>
      </c>
      <c r="BK5" s="23">
        <v>0.15595814975890787</v>
      </c>
      <c r="BL5" s="23">
        <v>0.12997277706225543</v>
      </c>
      <c r="BM5" s="23">
        <v>-0.51938322100435141</v>
      </c>
      <c r="BN5" s="23">
        <v>-0.56789432883211199</v>
      </c>
      <c r="BO5" s="23">
        <v>-0.6246171538801929</v>
      </c>
      <c r="BP5" s="23">
        <v>-0.71682744662362097</v>
      </c>
      <c r="BQ5" s="23">
        <v>-0.77556516079809512</v>
      </c>
      <c r="BR5" s="23">
        <v>-0.83407116590360542</v>
      </c>
      <c r="BS5" s="23">
        <v>-0.89246070229591379</v>
      </c>
      <c r="BT5" s="23">
        <v>-0.8542943336015888</v>
      </c>
      <c r="BU5" s="23">
        <v>-0.78430115699300895</v>
      </c>
      <c r="BV5" s="23">
        <v>-0.74290936564397581</v>
      </c>
      <c r="BW5" s="23">
        <v>-0.83445116108914175</v>
      </c>
      <c r="BX5" s="23">
        <v>-0.84133897874128072</v>
      </c>
      <c r="BY5" s="23">
        <v>-0.8819508216758446</v>
      </c>
      <c r="BZ5" s="23">
        <v>-0.9122745032287678</v>
      </c>
      <c r="CA5" s="23">
        <v>-0.95649630545093844</v>
      </c>
      <c r="CB5" s="23">
        <v>-1.0221990841867235</v>
      </c>
      <c r="CC5" s="23">
        <v>-1.0935834976960137</v>
      </c>
      <c r="CD5" s="23">
        <v>-1.1587888770081896</v>
      </c>
      <c r="CE5" s="23">
        <v>-1.2246506594535707</v>
      </c>
      <c r="CF5" s="23">
        <v>-1.2592915070273811</v>
      </c>
      <c r="CG5" s="23">
        <v>-1.2615773507820172</v>
      </c>
      <c r="CH5" s="23">
        <v>-1.2670243384540161</v>
      </c>
      <c r="CI5" s="23">
        <v>-1.2319594033109562</v>
      </c>
      <c r="CJ5" s="23">
        <v>-1.168535510998332</v>
      </c>
      <c r="CK5" s="23">
        <v>-1.108140164647432</v>
      </c>
      <c r="CL5" s="23">
        <v>-1.0387217198274536</v>
      </c>
      <c r="CM5" s="23">
        <v>-0.99303981554336751</v>
      </c>
      <c r="CN5" s="23">
        <v>-0.97116095277138526</v>
      </c>
      <c r="CO5" s="23">
        <v>-0.95556976151932871</v>
      </c>
      <c r="CP5" s="23">
        <v>-0.92206658686357945</v>
      </c>
      <c r="CQ5" s="23">
        <v>-0.88668866626359111</v>
      </c>
      <c r="CR5" s="23">
        <v>-0.41480984171459334</v>
      </c>
      <c r="CS5" s="23">
        <v>-0.46380123833129816</v>
      </c>
      <c r="CT5" s="23">
        <v>-0.47408018138719915</v>
      </c>
      <c r="CU5" s="23">
        <v>-0.56527672479150937</v>
      </c>
      <c r="CV5" s="23">
        <v>-0.27406371641283428</v>
      </c>
      <c r="CW5" s="23">
        <v>-0.13772926884386821</v>
      </c>
      <c r="CX5" s="23">
        <v>0.10831260445261059</v>
      </c>
      <c r="CY5" s="23">
        <v>0.3768505634738572</v>
      </c>
      <c r="CZ5" s="23">
        <v>0.36177619540570616</v>
      </c>
      <c r="DA5" s="23">
        <v>0.59009015904116113</v>
      </c>
      <c r="DB5" s="23">
        <v>0.53736272660825291</v>
      </c>
      <c r="DC5" s="23">
        <v>0.45364698340337689</v>
      </c>
      <c r="DD5" s="23">
        <v>0.41903960652342703</v>
      </c>
      <c r="DE5" s="23">
        <v>0.34316850691928263</v>
      </c>
      <c r="DF5" s="23">
        <v>0.23615381187898307</v>
      </c>
      <c r="DG5" s="23">
        <v>0.22542888981950068</v>
      </c>
      <c r="DH5" s="23">
        <v>0.19337350923661167</v>
      </c>
      <c r="DI5" s="23">
        <v>0.15272017974312838</v>
      </c>
      <c r="DJ5" s="23">
        <v>0.10672240255690262</v>
      </c>
      <c r="DK5" s="23">
        <v>5.9790195788726359E-2</v>
      </c>
      <c r="DL5" s="23">
        <v>-1.5805800316391359E-2</v>
      </c>
      <c r="DM5" s="23">
        <v>-5.9342717869131964E-2</v>
      </c>
      <c r="DN5" s="23">
        <v>-9.3260086725073049E-2</v>
      </c>
      <c r="DO5" s="23">
        <v>-0.15602356605945666</v>
      </c>
      <c r="DP5" s="23">
        <v>-0.22976602698941789</v>
      </c>
      <c r="DQ5" s="23">
        <v>-0.31914037347070184</v>
      </c>
      <c r="DR5" s="23">
        <v>-0.3823097748931254</v>
      </c>
      <c r="DS5" s="23">
        <v>-0.40603278966230977</v>
      </c>
      <c r="DT5" s="23">
        <v>-0.33960839112991853</v>
      </c>
      <c r="DU5" s="23">
        <v>-0.33845940902793442</v>
      </c>
      <c r="DV5" s="23">
        <v>-0.36123137056954374</v>
      </c>
    </row>
    <row r="6" spans="1:126">
      <c r="A6" s="19" t="s">
        <v>33</v>
      </c>
      <c r="B6" s="23">
        <v>-6.8935338237848658</v>
      </c>
      <c r="C6" s="23">
        <v>-6.3542378589875312</v>
      </c>
      <c r="D6" s="23">
        <v>-6.6646290156985311</v>
      </c>
      <c r="E6" s="23">
        <v>-6.9192817541220917</v>
      </c>
      <c r="F6" s="23">
        <v>-6.9429245038069674</v>
      </c>
      <c r="G6" s="23">
        <v>-6.9473494475077144</v>
      </c>
      <c r="H6" s="23">
        <v>-6.3784638170135572</v>
      </c>
      <c r="I6" s="23">
        <v>-5.6839491505600614</v>
      </c>
      <c r="J6" s="23">
        <v>-5.7433516521177248</v>
      </c>
      <c r="K6" s="23">
        <v>-5.7720643778580909</v>
      </c>
      <c r="L6" s="23">
        <v>-5.7911392287192021</v>
      </c>
      <c r="M6" s="23">
        <v>-5.7338947941079343</v>
      </c>
      <c r="N6" s="23">
        <v>-5.7889787991526385</v>
      </c>
      <c r="O6" s="23">
        <v>-5.8586199981866027</v>
      </c>
      <c r="P6" s="23">
        <v>-5.910619419774001</v>
      </c>
      <c r="Q6" s="23">
        <v>-6.1487137877925226</v>
      </c>
      <c r="R6" s="23">
        <v>-5.9430124077354618</v>
      </c>
      <c r="S6" s="23">
        <v>-5.8207830500920732</v>
      </c>
      <c r="T6" s="23">
        <v>-5.5662856714506344</v>
      </c>
      <c r="U6" s="23">
        <v>-5.5614608249098234</v>
      </c>
      <c r="V6" s="23">
        <v>-5.2561550870814742</v>
      </c>
      <c r="W6" s="23">
        <v>-4.9671067100785855</v>
      </c>
      <c r="X6" s="23">
        <v>-4.7075531750732154</v>
      </c>
      <c r="Y6" s="23">
        <v>-4.2546597829801298</v>
      </c>
      <c r="Z6" s="23">
        <v>-4.6029792577676716</v>
      </c>
      <c r="AA6" s="23">
        <v>-4.9861812104710941</v>
      </c>
      <c r="AB6" s="23">
        <v>-5.3769575275716246</v>
      </c>
      <c r="AC6" s="23">
        <v>-5.7254676276933978</v>
      </c>
      <c r="AD6" s="23">
        <v>-5.475545964974855</v>
      </c>
      <c r="AE6" s="23">
        <v>-5.2153571957710048</v>
      </c>
      <c r="AF6" s="23">
        <v>-5.0232189071413629</v>
      </c>
      <c r="AG6" s="23">
        <v>-4.9461280246819763</v>
      </c>
      <c r="AH6" s="23">
        <v>-5.9857302374002668</v>
      </c>
      <c r="AI6" s="23">
        <v>-6.0306491984875112</v>
      </c>
      <c r="AJ6" s="23">
        <v>-4.8631551035096692</v>
      </c>
      <c r="AK6" s="23">
        <v>-3.9371207949485063</v>
      </c>
      <c r="AL6" s="23">
        <v>-4.7311821172937458</v>
      </c>
      <c r="AM6" s="23">
        <v>-4.880789392218249</v>
      </c>
      <c r="AN6" s="23">
        <v>-5.6311182417371208</v>
      </c>
      <c r="AO6" s="23">
        <v>-6.0248167427166717</v>
      </c>
      <c r="AP6" s="23">
        <v>-5.7635922536936626</v>
      </c>
      <c r="AQ6" s="23">
        <v>-5.4040816647674133</v>
      </c>
      <c r="AR6" s="23">
        <v>-6.7080970029996596</v>
      </c>
      <c r="AS6" s="23">
        <v>-6.8999060480752634</v>
      </c>
      <c r="AT6" s="23">
        <v>-6.4909017337051473</v>
      </c>
      <c r="AU6" s="23">
        <v>-8.0178795403639036</v>
      </c>
      <c r="AV6" s="23">
        <v>-6.3946470196470191</v>
      </c>
      <c r="AW6" s="23">
        <v>-6.1135953265090608</v>
      </c>
      <c r="AX6" s="23">
        <v>-6.7855124343501938</v>
      </c>
      <c r="AY6" s="23">
        <v>-4.7233426618681937</v>
      </c>
      <c r="AZ6" s="23">
        <v>-5.7565742401033315</v>
      </c>
      <c r="BA6" s="23">
        <v>-6.4816987147374228</v>
      </c>
      <c r="BB6" s="23">
        <v>-7.0147296655803393</v>
      </c>
      <c r="BC6" s="23">
        <v>-7.4627797667254523</v>
      </c>
      <c r="BD6" s="23">
        <v>-7.0380064371354116</v>
      </c>
      <c r="BE6" s="23">
        <v>-6.7576284907476474</v>
      </c>
      <c r="BF6" s="23">
        <v>-5.7250027906189018</v>
      </c>
      <c r="BG6" s="23">
        <v>-6.880183768410622</v>
      </c>
      <c r="BH6" s="23">
        <v>-7.1266956645197919</v>
      </c>
      <c r="BI6" s="23">
        <v>-6.6642323265290297</v>
      </c>
      <c r="BJ6" s="23">
        <v>-6.9961015227647669</v>
      </c>
      <c r="BK6" s="23">
        <v>-6.0173117328564238</v>
      </c>
      <c r="BL6" s="23">
        <v>-6.0358240956500389</v>
      </c>
      <c r="BM6" s="23">
        <v>-3.3872898209537969</v>
      </c>
      <c r="BN6" s="23">
        <v>-3.0934487032489568</v>
      </c>
      <c r="BO6" s="23">
        <v>-2.7849527637935712</v>
      </c>
      <c r="BP6" s="23">
        <v>-2.3299710706075172</v>
      </c>
      <c r="BQ6" s="23">
        <v>-2.4932670889257844</v>
      </c>
      <c r="BR6" s="23">
        <v>-2.7957947748239111</v>
      </c>
      <c r="BS6" s="23">
        <v>-3.1625265244565868</v>
      </c>
      <c r="BT6" s="23">
        <v>-3.6884447987357127</v>
      </c>
      <c r="BU6" s="23">
        <v>-3.9226656777054885</v>
      </c>
      <c r="BV6" s="23">
        <v>-3.7128750621779658</v>
      </c>
      <c r="BW6" s="23">
        <v>-4.0177256972060915</v>
      </c>
      <c r="BX6" s="23">
        <v>-4.1248327934819855</v>
      </c>
      <c r="BY6" s="23">
        <v>-3.959841559826633</v>
      </c>
      <c r="BZ6" s="23">
        <v>-4.321799964985753</v>
      </c>
      <c r="CA6" s="23">
        <v>-4.3029122109006206</v>
      </c>
      <c r="CB6" s="23">
        <v>-4.2580129711686556</v>
      </c>
      <c r="CC6" s="23">
        <v>-4.4520807773515489</v>
      </c>
      <c r="CD6" s="23">
        <v>-4.2116742267767373</v>
      </c>
      <c r="CE6" s="23">
        <v>-4.3386639295040403</v>
      </c>
      <c r="CF6" s="23">
        <v>-4.2722835737912126</v>
      </c>
      <c r="CG6" s="23">
        <v>-4.0648017647123389</v>
      </c>
      <c r="CH6" s="23">
        <v>-4.3039172702261714</v>
      </c>
      <c r="CI6" s="23">
        <v>-3.9316585739425145</v>
      </c>
      <c r="CJ6" s="23">
        <v>-4.1568283657250866</v>
      </c>
      <c r="CK6" s="23">
        <v>-4.3702444011992423</v>
      </c>
      <c r="CL6" s="23">
        <v>-4.6418233473483461</v>
      </c>
      <c r="CM6" s="23">
        <v>-4.9253434095508757</v>
      </c>
      <c r="CN6" s="23">
        <v>-4.3298738681190061</v>
      </c>
      <c r="CO6" s="23">
        <v>-4.2974194279139786</v>
      </c>
      <c r="CP6" s="23">
        <v>-3.8855250851652805</v>
      </c>
      <c r="CQ6" s="23">
        <v>-3.7642738062418433</v>
      </c>
      <c r="CR6" s="23">
        <v>-4.4063697801953134</v>
      </c>
      <c r="CS6" s="23">
        <v>-4.7231435671930608</v>
      </c>
      <c r="CT6" s="23">
        <v>-3.6506984718877944</v>
      </c>
      <c r="CU6" s="23">
        <v>-2.7470811220621689</v>
      </c>
      <c r="CV6" s="23">
        <v>-3.092853633649522</v>
      </c>
      <c r="CW6" s="23">
        <v>-1.7971989958894989</v>
      </c>
      <c r="CX6" s="23">
        <v>-1.6069990425662324</v>
      </c>
      <c r="CY6" s="23">
        <v>-1.3475737404886363</v>
      </c>
      <c r="CZ6" s="23">
        <v>-1.8172618927522151</v>
      </c>
      <c r="DA6" s="23">
        <v>-2.0399822437202468</v>
      </c>
      <c r="DB6" s="23">
        <v>-2.4923523944449961</v>
      </c>
      <c r="DC6" s="23">
        <v>-3.0122931357883993</v>
      </c>
      <c r="DD6" s="23">
        <v>-3.2353858282540657</v>
      </c>
      <c r="DE6" s="23">
        <v>-3.4939869267757122</v>
      </c>
      <c r="DF6" s="23">
        <v>-3.7944153863622971</v>
      </c>
      <c r="DG6" s="23">
        <v>-4.0291865111756229</v>
      </c>
      <c r="DH6" s="23">
        <v>-3.5526400972778518</v>
      </c>
      <c r="DI6" s="23">
        <v>-3.1387979119392813</v>
      </c>
      <c r="DJ6" s="23">
        <v>-2.7222528683378195</v>
      </c>
      <c r="DK6" s="23">
        <v>-2.2022952254836037</v>
      </c>
      <c r="DL6" s="23">
        <v>-1.984658752771169</v>
      </c>
      <c r="DM6" s="23">
        <v>-1.6979674435457959</v>
      </c>
      <c r="DN6" s="23">
        <v>-1.3998543236601522</v>
      </c>
      <c r="DO6" s="23">
        <v>-1.2720254621791833</v>
      </c>
      <c r="DP6" s="23">
        <v>-1.6222506283507541</v>
      </c>
      <c r="DQ6" s="23">
        <v>-2.010088001717107</v>
      </c>
      <c r="DR6" s="23">
        <v>-2.3902359043265786</v>
      </c>
      <c r="DS6" s="23">
        <v>-2.6443745665719081</v>
      </c>
      <c r="DT6" s="23">
        <v>-2.8539736550205066</v>
      </c>
      <c r="DU6" s="23">
        <v>-3.0765594660907283</v>
      </c>
      <c r="DV6" s="23">
        <v>-3.3522944210396881</v>
      </c>
    </row>
    <row r="7" spans="1:126">
      <c r="A7" s="20" t="s">
        <v>40</v>
      </c>
      <c r="B7" s="23">
        <v>-0.35170707524308509</v>
      </c>
      <c r="C7" s="23">
        <v>-0.38459797800386647</v>
      </c>
      <c r="D7" s="23">
        <v>-0.4249062978835193</v>
      </c>
      <c r="E7" s="23">
        <v>-0.47838770983295215</v>
      </c>
      <c r="F7" s="23">
        <v>-0.48475720290657931</v>
      </c>
      <c r="G7" s="23">
        <v>-0.50676601806675781</v>
      </c>
      <c r="H7" s="23">
        <v>-0.54064438381509305</v>
      </c>
      <c r="I7" s="23">
        <v>-0.64210106462490935</v>
      </c>
      <c r="J7" s="23">
        <v>-0.79009919696485265</v>
      </c>
      <c r="K7" s="23">
        <v>-0.93037024088696485</v>
      </c>
      <c r="L7" s="23">
        <v>-1.0596662608588654</v>
      </c>
      <c r="M7" s="23">
        <v>-1.0433384703951303</v>
      </c>
      <c r="N7" s="23">
        <v>-1.0150437267415533</v>
      </c>
      <c r="O7" s="23">
        <v>-0.98997952330853645</v>
      </c>
      <c r="P7" s="23">
        <v>-0.92477658549173192</v>
      </c>
      <c r="Q7" s="23">
        <v>-0.94718406430161717</v>
      </c>
      <c r="R7" s="23">
        <v>-0.96308534878792573</v>
      </c>
      <c r="S7" s="23">
        <v>-0.95957631704114354</v>
      </c>
      <c r="T7" s="23">
        <v>-0.98666853523044995</v>
      </c>
      <c r="U7" s="23">
        <v>-1.00119396671004</v>
      </c>
      <c r="V7" s="23">
        <v>-0.90285228152050345</v>
      </c>
      <c r="W7" s="23">
        <v>-0.79250753363414095</v>
      </c>
      <c r="X7" s="23">
        <v>-0.67732006921376897</v>
      </c>
      <c r="Y7" s="23">
        <v>-0.56173809606124736</v>
      </c>
      <c r="Z7" s="23">
        <v>-0.53786936120071938</v>
      </c>
      <c r="AA7" s="23">
        <v>-0.5256960565763118</v>
      </c>
      <c r="AB7" s="23">
        <v>-0.52101768145609051</v>
      </c>
      <c r="AC7" s="23">
        <v>-0.5064758747110405</v>
      </c>
      <c r="AD7" s="23">
        <v>-0.50763753770929232</v>
      </c>
      <c r="AE7" s="23">
        <v>-0.50914799225001972</v>
      </c>
      <c r="AF7" s="23">
        <v>-0.49717057578360913</v>
      </c>
      <c r="AG7" s="23">
        <v>-0.47904728047154371</v>
      </c>
      <c r="AH7" s="23">
        <v>-0.24116430516414844</v>
      </c>
      <c r="AI7" s="23">
        <v>-0.23965489694839434</v>
      </c>
      <c r="AJ7" s="23">
        <v>-0.23820797898870516</v>
      </c>
      <c r="AK7" s="23">
        <v>-0.23982304126409032</v>
      </c>
      <c r="AL7" s="23">
        <v>-0.25268218511730323</v>
      </c>
      <c r="AM7" s="23">
        <v>-0.26922284812774516</v>
      </c>
      <c r="AN7" s="23">
        <v>-0.2887102673005924</v>
      </c>
      <c r="AO7" s="23">
        <v>-0.30500798878540164</v>
      </c>
      <c r="AP7" s="23">
        <v>-0.33348157695708214</v>
      </c>
      <c r="AQ7" s="23">
        <v>-0.35845372491577943</v>
      </c>
      <c r="AR7" s="23">
        <v>-0.38379030527536634</v>
      </c>
      <c r="AS7" s="23">
        <v>-0.40878674191342362</v>
      </c>
      <c r="AT7" s="23">
        <v>-0.38695470785484176</v>
      </c>
      <c r="AU7" s="23">
        <v>-0.36596489429567813</v>
      </c>
      <c r="AV7" s="23">
        <v>-0.34512056570880101</v>
      </c>
      <c r="AW7" s="23">
        <v>-0.32370552947010495</v>
      </c>
      <c r="AX7" s="23">
        <v>-0.32263852055328007</v>
      </c>
      <c r="AY7" s="23">
        <v>-0.32302007405193517</v>
      </c>
      <c r="AZ7" s="23">
        <v>-0.32396790061085406</v>
      </c>
      <c r="BA7" s="23">
        <v>-0.32522065655242449</v>
      </c>
      <c r="BB7" s="23">
        <v>-0.33473947323369735</v>
      </c>
      <c r="BC7" s="23">
        <v>-0.34350345774137964</v>
      </c>
      <c r="BD7" s="23">
        <v>-0.35071376769864177</v>
      </c>
      <c r="BE7" s="23">
        <v>-0.35696300970811901</v>
      </c>
      <c r="BF7" s="23">
        <v>-0.35206704670405453</v>
      </c>
      <c r="BG7" s="23">
        <v>-0.34681783377194958</v>
      </c>
      <c r="BH7" s="23">
        <v>-0.34113349768318335</v>
      </c>
      <c r="BI7" s="23">
        <v>-0.33755465147466074</v>
      </c>
      <c r="BJ7" s="23">
        <v>-0.33628281250299619</v>
      </c>
      <c r="BK7" s="23">
        <v>-0.32836944304533189</v>
      </c>
      <c r="BL7" s="23">
        <v>-0.29623866848318364</v>
      </c>
      <c r="BM7" s="23">
        <v>-0.31445008542687553</v>
      </c>
      <c r="BN7" s="23">
        <v>-0.32987424741090776</v>
      </c>
      <c r="BO7" s="23">
        <v>-0.353039677419622</v>
      </c>
      <c r="BP7" s="23">
        <v>-0.36043493086645179</v>
      </c>
      <c r="BQ7" s="23">
        <v>-0.37451505778220084</v>
      </c>
      <c r="BR7" s="23">
        <v>-0.36082715736436993</v>
      </c>
      <c r="BS7" s="23">
        <v>-0.35105990910931922</v>
      </c>
      <c r="BT7" s="23">
        <v>-0.34882681181616337</v>
      </c>
      <c r="BU7" s="23">
        <v>-0.35266844008161985</v>
      </c>
      <c r="BV7" s="23">
        <v>-0.36069085585035998</v>
      </c>
      <c r="BW7" s="23">
        <v>-0.3565815803880702</v>
      </c>
      <c r="BX7" s="23">
        <v>-0.36138717843837403</v>
      </c>
      <c r="BY7" s="23">
        <v>-0.36127128553086874</v>
      </c>
      <c r="BZ7" s="23">
        <v>-0.3547440336940717</v>
      </c>
      <c r="CA7" s="23">
        <v>-0.37484420733844914</v>
      </c>
      <c r="CB7" s="23">
        <v>-0.38807120159873643</v>
      </c>
      <c r="CC7" s="23">
        <v>-0.41017311811669305</v>
      </c>
      <c r="CD7" s="23">
        <v>-0.43238073732657689</v>
      </c>
      <c r="CE7" s="23">
        <v>-0.43599866647456048</v>
      </c>
      <c r="CF7" s="23">
        <v>-0.45801052528362868</v>
      </c>
      <c r="CG7" s="23">
        <v>-0.47898532614425615</v>
      </c>
      <c r="CH7" s="23">
        <v>-0.49157233841238102</v>
      </c>
      <c r="CI7" s="23">
        <v>-0.50397066251710887</v>
      </c>
      <c r="CJ7" s="23">
        <v>-0.46962869308428362</v>
      </c>
      <c r="CK7" s="23">
        <v>-0.4560405610320355</v>
      </c>
      <c r="CL7" s="23">
        <v>-0.45488420001806046</v>
      </c>
      <c r="CM7" s="23">
        <v>-0.45901300826375108</v>
      </c>
      <c r="CN7" s="23">
        <v>-0.49693701975089138</v>
      </c>
      <c r="CO7" s="23">
        <v>-0.50255139807050597</v>
      </c>
      <c r="CP7" s="23">
        <v>-0.49123958067856149</v>
      </c>
      <c r="CQ7" s="23">
        <v>-0.47865096483890174</v>
      </c>
      <c r="CR7" s="23">
        <v>-0.38124141521745836</v>
      </c>
      <c r="CS7" s="23">
        <v>-0.3691746531722826</v>
      </c>
      <c r="CT7" s="23">
        <v>-0.36055702859784072</v>
      </c>
      <c r="CU7" s="23">
        <v>-0.466565579984837</v>
      </c>
      <c r="CV7" s="23">
        <v>-0.47390499225274929</v>
      </c>
      <c r="CW7" s="23">
        <v>-0.49136672631881112</v>
      </c>
      <c r="CX7" s="23">
        <v>-0.51642456678837623</v>
      </c>
      <c r="CY7" s="23">
        <v>-0.42997003998846717</v>
      </c>
      <c r="CZ7" s="23">
        <v>-0.40135274187865988</v>
      </c>
      <c r="DA7" s="23">
        <v>-0.39048508319429354</v>
      </c>
      <c r="DB7" s="23">
        <v>-0.36185130708633001</v>
      </c>
      <c r="DC7" s="23">
        <v>-0.35258921575610797</v>
      </c>
      <c r="DD7" s="23">
        <v>-0.36344221401171956</v>
      </c>
      <c r="DE7" s="23">
        <v>-0.37729656410338325</v>
      </c>
      <c r="DF7" s="23">
        <v>-0.38937350966534573</v>
      </c>
      <c r="DG7" s="23">
        <v>-0.44106269563550943</v>
      </c>
      <c r="DH7" s="23">
        <v>-0.43347191299036503</v>
      </c>
      <c r="DI7" s="23">
        <v>-0.44754138674953337</v>
      </c>
      <c r="DJ7" s="23">
        <v>-0.4651433545207333</v>
      </c>
      <c r="DK7" s="23">
        <v>-0.42543555017336404</v>
      </c>
      <c r="DL7" s="23">
        <v>-0.43307892866911041</v>
      </c>
      <c r="DM7" s="23">
        <v>-0.43454183729976953</v>
      </c>
      <c r="DN7" s="23">
        <v>-0.42178065499894485</v>
      </c>
      <c r="DO7" s="23">
        <v>-0.46563282995869165</v>
      </c>
      <c r="DP7" s="23">
        <v>-0.44496941846542176</v>
      </c>
      <c r="DQ7" s="23">
        <v>-0.43745975531229886</v>
      </c>
      <c r="DR7" s="23">
        <v>-0.4385631657595474</v>
      </c>
      <c r="DS7" s="23">
        <v>-0.38287250993906863</v>
      </c>
      <c r="DT7" s="23">
        <v>-0.3884246302268573</v>
      </c>
      <c r="DU7" s="23">
        <v>-0.3532147767826247</v>
      </c>
      <c r="DV7" s="23">
        <v>-0.35268917406019662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workbookViewId="0"/>
  </sheetViews>
  <sheetFormatPr defaultRowHeight="12.75"/>
  <cols>
    <col min="1" max="1" width="9.140625" style="4"/>
    <col min="2" max="2" width="13.140625" style="4" bestFit="1" customWidth="1"/>
    <col min="3" max="3" width="10.85546875" style="4" bestFit="1" customWidth="1"/>
    <col min="4" max="4" width="13.5703125" style="4" bestFit="1" customWidth="1"/>
    <col min="5" max="16384" width="9.140625" style="4"/>
  </cols>
  <sheetData>
    <row r="1" spans="1:9">
      <c r="B1" s="4" t="s">
        <v>14</v>
      </c>
      <c r="C1" s="4" t="s">
        <v>29</v>
      </c>
      <c r="D1" s="4" t="s">
        <v>18</v>
      </c>
      <c r="E1" s="4" t="s">
        <v>22</v>
      </c>
    </row>
    <row r="2" spans="1:9">
      <c r="A2" s="4">
        <v>2007</v>
      </c>
      <c r="B2" s="6">
        <v>2.1999999999999997</v>
      </c>
      <c r="C2" s="6">
        <v>1.4000000000000001</v>
      </c>
      <c r="D2" s="6">
        <v>2.1</v>
      </c>
      <c r="E2" s="6">
        <v>2.1</v>
      </c>
    </row>
    <row r="3" spans="1:9">
      <c r="A3" s="4">
        <v>2008</v>
      </c>
      <c r="B3" s="6">
        <v>5.6000000000000005</v>
      </c>
      <c r="C3" s="6">
        <v>5.6000000000000005</v>
      </c>
      <c r="D3" s="6">
        <v>5.3</v>
      </c>
      <c r="E3" s="6">
        <v>5.5</v>
      </c>
    </row>
    <row r="4" spans="1:9">
      <c r="A4" s="4">
        <v>2009</v>
      </c>
      <c r="B4" s="6">
        <v>13.200000000000001</v>
      </c>
      <c r="C4" s="6">
        <v>12.3</v>
      </c>
      <c r="D4" s="6">
        <v>13</v>
      </c>
      <c r="E4" s="6">
        <v>10</v>
      </c>
    </row>
    <row r="5" spans="1:9">
      <c r="A5" s="4">
        <v>2010</v>
      </c>
      <c r="B5" s="6">
        <v>21.3</v>
      </c>
      <c r="C5" s="6">
        <v>20.399999999999999</v>
      </c>
      <c r="D5" s="6">
        <v>23.200000000000003</v>
      </c>
      <c r="E5" s="6">
        <v>18.899999999999999</v>
      </c>
    </row>
    <row r="6" spans="1:9">
      <c r="A6" s="4">
        <v>2011</v>
      </c>
      <c r="B6" s="6">
        <v>35.299999999999997</v>
      </c>
      <c r="C6" s="6">
        <v>26.900000000000002</v>
      </c>
      <c r="D6" s="6">
        <v>37.200000000000003</v>
      </c>
      <c r="E6" s="6">
        <v>27.800000000000004</v>
      </c>
    </row>
    <row r="7" spans="1:9">
      <c r="A7" s="4">
        <v>2012</v>
      </c>
      <c r="B7" s="6">
        <v>44.2</v>
      </c>
      <c r="C7" s="6">
        <v>38.9</v>
      </c>
      <c r="D7" s="6">
        <v>52.300000000000004</v>
      </c>
      <c r="E7" s="6">
        <v>41.099999999999994</v>
      </c>
    </row>
    <row r="8" spans="1:9">
      <c r="A8" s="4">
        <v>2013</v>
      </c>
      <c r="B8" s="6">
        <v>59.3</v>
      </c>
      <c r="C8" s="6">
        <v>52.6</v>
      </c>
      <c r="D8" s="6">
        <v>67.900000000000006</v>
      </c>
      <c r="E8" s="6">
        <v>52.7</v>
      </c>
    </row>
    <row r="9" spans="1:9">
      <c r="A9" s="4">
        <v>2014</v>
      </c>
      <c r="B9" s="6">
        <v>76.3</v>
      </c>
      <c r="C9" s="6">
        <v>64</v>
      </c>
      <c r="D9" s="6">
        <v>85.3</v>
      </c>
      <c r="E9" s="6">
        <v>60.099999999999994</v>
      </c>
    </row>
    <row r="10" spans="1:9">
      <c r="A10" s="4">
        <v>2015</v>
      </c>
      <c r="B10" s="6">
        <v>88.5</v>
      </c>
      <c r="C10" s="6">
        <v>85.1</v>
      </c>
      <c r="D10" s="6">
        <v>94.9</v>
      </c>
      <c r="E10" s="6">
        <v>85.3</v>
      </c>
    </row>
    <row r="14" spans="1:9">
      <c r="B14" s="5"/>
      <c r="C14" s="5"/>
      <c r="D14" s="5"/>
      <c r="E14" s="5"/>
      <c r="F14" s="5"/>
      <c r="G14" s="5"/>
      <c r="H14" s="5"/>
      <c r="I14" s="5"/>
    </row>
    <row r="15" spans="1:9">
      <c r="B15" s="5"/>
      <c r="C15" s="5"/>
      <c r="D15" s="5"/>
      <c r="E15" s="5"/>
      <c r="F15" s="5"/>
      <c r="G15" s="5"/>
      <c r="H15" s="5"/>
      <c r="I15" s="5"/>
    </row>
    <row r="16" spans="1:9">
      <c r="B16" s="5"/>
      <c r="C16" s="5"/>
      <c r="D16" s="5"/>
      <c r="E16" s="5"/>
      <c r="F16" s="5"/>
      <c r="G16" s="5"/>
      <c r="H16" s="5"/>
      <c r="I16" s="5"/>
    </row>
    <row r="17" spans="2:9">
      <c r="B17" s="5"/>
      <c r="C17" s="5"/>
      <c r="D17" s="5"/>
      <c r="E17" s="5"/>
      <c r="F17" s="5"/>
      <c r="G17" s="5"/>
      <c r="H17" s="5"/>
      <c r="I17" s="5"/>
    </row>
    <row r="18" spans="2:9">
      <c r="B18" s="5"/>
      <c r="C18" s="5"/>
      <c r="D18" s="5"/>
      <c r="E18" s="5"/>
      <c r="F18" s="5"/>
      <c r="G18" s="5"/>
      <c r="H18" s="5"/>
      <c r="I1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Diagramok</vt:lpstr>
      </vt:variant>
      <vt:variant>
        <vt:i4>19</vt:i4>
      </vt:variant>
    </vt:vector>
  </HeadingPairs>
  <TitlesOfParts>
    <vt:vector size="37" baseType="lpstr">
      <vt:lpstr>Data 57 </vt:lpstr>
      <vt:lpstr>Data 58</vt:lpstr>
      <vt:lpstr>Data 59</vt:lpstr>
      <vt:lpstr>Data 60</vt:lpstr>
      <vt:lpstr>Data 61</vt:lpstr>
      <vt:lpstr>Data 62</vt:lpstr>
      <vt:lpstr>Data 63</vt:lpstr>
      <vt:lpstr>Data 64</vt:lpstr>
      <vt:lpstr>Data 65</vt:lpstr>
      <vt:lpstr>Data 66</vt:lpstr>
      <vt:lpstr>Data 67</vt:lpstr>
      <vt:lpstr>Data 68</vt:lpstr>
      <vt:lpstr>Data 69</vt:lpstr>
      <vt:lpstr>Data 70</vt:lpstr>
      <vt:lpstr>Data 71</vt:lpstr>
      <vt:lpstr>Data 72</vt:lpstr>
      <vt:lpstr>Data 73</vt:lpstr>
      <vt:lpstr>Data 74-75</vt:lpstr>
      <vt:lpstr>Chart 57</vt:lpstr>
      <vt:lpstr>Chart 58</vt:lpstr>
      <vt:lpstr>Chart 59</vt:lpstr>
      <vt:lpstr>Chart 60</vt:lpstr>
      <vt:lpstr>Chart 61</vt:lpstr>
      <vt:lpstr>Chart 62</vt:lpstr>
      <vt:lpstr>Chart 63</vt:lpstr>
      <vt:lpstr>Chart 64</vt:lpstr>
      <vt:lpstr>Chart 65</vt:lpstr>
      <vt:lpstr>Chart 66</vt:lpstr>
      <vt:lpstr>Chart 67</vt:lpstr>
      <vt:lpstr>Chart 68</vt:lpstr>
      <vt:lpstr>Chart 69</vt:lpstr>
      <vt:lpstr>Chart 70</vt:lpstr>
      <vt:lpstr>Chart 71</vt:lpstr>
      <vt:lpstr>Chart 72</vt:lpstr>
      <vt:lpstr>Chart 73</vt:lpstr>
      <vt:lpstr>Chart 74</vt:lpstr>
      <vt:lpstr>Chart 75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2016-03-31T07:22:02Z</dcterms:modified>
</cp:coreProperties>
</file>